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94E4953A-E9E1-4234-BEA4-E2E5CEE82A39}" xr6:coauthVersionLast="47" xr6:coauthVersionMax="47" xr10:uidLastSave="{00000000-0000-0000-0000-000000000000}"/>
  <workbookProtection workbookAlgorithmName="SHA-512" workbookHashValue="At06tSf6ARuvaRImMeaKXEeyNPw9JrXhkAci/K1GCGfSlVAKpQhXj1cs+GgCNSHajAheDIzQrNuR/LRJA0mnnQ==" workbookSaltValue="DlKWaegU5PLyCmx07hYN+A==" workbookSpinCount="100000" lockStructure="1"/>
  <bookViews>
    <workbookView xWindow="-108" yWindow="-108" windowWidth="23256" windowHeight="12576" xr2:uid="{00000000-000D-0000-FFFF-FFFF00000000}"/>
  </bookViews>
  <sheets>
    <sheet name="telecoms" sheetId="13" r:id="rId1"/>
  </sheets>
  <definedNames>
    <definedName name="_xlnm._FilterDatabase" localSheetId="0" hidden="1">telecoms!$B$5:$E$11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3" l="1"/>
  <c r="E10" i="13" l="1"/>
  <c r="D7" i="13"/>
  <c r="D12" i="13"/>
  <c r="D10" i="13" l="1"/>
</calcChain>
</file>

<file path=xl/sharedStrings.xml><?xml version="1.0" encoding="utf-8"?>
<sst xmlns="http://schemas.openxmlformats.org/spreadsheetml/2006/main" count="25" uniqueCount="20">
  <si>
    <t>Networking Services</t>
  </si>
  <si>
    <t>Mobility Services</t>
  </si>
  <si>
    <t>Networking Equipment</t>
  </si>
  <si>
    <t>Security Equipment</t>
  </si>
  <si>
    <t>Fixed Line Services</t>
  </si>
  <si>
    <t>Mobile Devices</t>
  </si>
  <si>
    <t>Fixed Line Devices</t>
  </si>
  <si>
    <t>2019/20</t>
  </si>
  <si>
    <t>2020/21</t>
  </si>
  <si>
    <t>Notes</t>
  </si>
  <si>
    <t>Includes mobile voice (calls), messaging and data. If possible, please exclude cost of mobile devices</t>
  </si>
  <si>
    <t>Line rental or broadband. Please exclude mobile services</t>
  </si>
  <si>
    <t>Example: network firewall (hardware, not software)</t>
  </si>
  <si>
    <t>Please exclude equipment - see below</t>
  </si>
  <si>
    <t>Please exclude services - see above</t>
  </si>
  <si>
    <t>Mobile handsets or smartphones. If possible, please exclude cost of mobile services - see above</t>
  </si>
  <si>
    <t>Telephones and conferencing equipment. Please exclude mobile devices</t>
  </si>
  <si>
    <t>Comments</t>
  </si>
  <si>
    <t>Item</t>
  </si>
  <si>
    <t>Revenue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</si>
</sst>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3 2" xfId="1" xr:uid="{00000000-0005-0000-0000-000001000000}"/>
  </cellStyles>
  <dxfs count="9">
    <dxf>
      <fill>
        <patternFill>
          <bgColor theme="5" tint="0.8999603259376811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5" tint="0.89996032593768116"/>
        </patternFill>
      </fill>
    </dxf>
    <dxf>
      <fill>
        <patternFill>
          <bgColor theme="5" tint="0.89996032593768116"/>
        </patternFill>
      </fill>
    </dxf>
    <dxf>
      <font>
        <b/>
        <i val="0"/>
      </font>
      <fill>
        <patternFill>
          <bgColor theme="5" tint="0.74996185186315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fill>
        <patternFill patternType="none">
          <bgColor auto="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2" defaultTableStyle="GlobalDataPublicSectorTableStyle" defaultPivotStyle="GlobalDataPublicSectorPivotStyle">
    <tableStyle name="GlobalDataPublicSectorPivotStyle" table="0" count="6" xr9:uid="{00000000-0011-0000-FFFF-FFFF00000000}">
      <tableStyleElement type="wholeTable" dxfId="8"/>
      <tableStyleElement type="headerRow" dxfId="7"/>
      <tableStyleElement type="totalRow" dxfId="6"/>
      <tableStyleElement type="secondRowStripe" dxfId="5"/>
      <tableStyleElement type="firstRowSubheading" dxfId="4"/>
      <tableStyleElement type="pageFieldLabels" dxfId="3"/>
    </tableStyle>
    <tableStyle name="GlobalDataPublicSectorTableStyle" pivot="0" count="3" xr9:uid="{00000000-0011-0000-FFFF-FFFF01000000}">
      <tableStyleElement type="wholeTable" dxfId="2"/>
      <tableStyleElement type="headerRow" dxfId="1"/>
      <tableStyleElement type="secondRowStripe" dxfId="0"/>
    </tableStyle>
  </tableStyles>
  <colors>
    <mruColors>
      <color rgb="FFF79646"/>
      <color rgb="FF002060"/>
      <color rgb="FF92D05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2133601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4DD88C-A110-4060-938E-07A9C440D47D}"/>
            </a:ext>
          </a:extLst>
        </xdr:cNvPr>
        <xdr:cNvSpPr txBox="1"/>
      </xdr:nvSpPr>
      <xdr:spPr>
        <a:xfrm flipH="1">
          <a:off x="161925" y="190500"/>
          <a:ext cx="103822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Please include expenditure for the period </a:t>
          </a:r>
          <a:r>
            <a:rPr lang="en-GB" sz="1100" b="1">
              <a:solidFill>
                <a:sysClr val="windowText" lastClr="000000"/>
              </a:solidFill>
            </a:rPr>
            <a:t>April to March</a:t>
          </a:r>
          <a:r>
            <a:rPr lang="en-GB" sz="1100">
              <a:solidFill>
                <a:sysClr val="windowText" lastClr="000000"/>
              </a:solidFill>
            </a:rPr>
            <a:t> (or</a:t>
          </a:r>
          <a:r>
            <a:rPr lang="en-GB" sz="1100" baseline="0">
              <a:solidFill>
                <a:sysClr val="windowText" lastClr="000000"/>
              </a:solidFill>
            </a:rPr>
            <a:t> closest period based on your financial year). Please enter in £s, not £000s or £ms.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Please include revenue </a:t>
          </a:r>
          <a:r>
            <a:rPr lang="en-GB" sz="1100" b="1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capital expenditure, if possible.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2133600</xdr:colOff>
      <xdr:row>16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4D2040-F0D8-4C4F-9CF9-C6C472842A0B}"/>
            </a:ext>
          </a:extLst>
        </xdr:cNvPr>
        <xdr:cNvSpPr txBox="1"/>
      </xdr:nvSpPr>
      <xdr:spPr>
        <a:xfrm flipH="1">
          <a:off x="161925" y="3048000"/>
          <a:ext cx="10382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Please do </a:t>
          </a:r>
          <a:r>
            <a:rPr lang="en-GB" sz="1100" u="sng">
              <a:solidFill>
                <a:srgbClr val="FF0000"/>
              </a:solidFill>
            </a:rPr>
            <a:t>not</a:t>
          </a:r>
          <a:r>
            <a:rPr lang="en-GB" sz="1100">
              <a:solidFill>
                <a:srgbClr val="FF0000"/>
              </a:solidFill>
            </a:rPr>
            <a:t> include spend through a </a:t>
          </a:r>
          <a:r>
            <a:rPr lang="en-GB" sz="1100" b="1">
              <a:solidFill>
                <a:srgbClr val="FF0000"/>
              </a:solidFill>
            </a:rPr>
            <a:t>managed service</a:t>
          </a:r>
          <a:r>
            <a:rPr lang="en-GB" sz="1100">
              <a:solidFill>
                <a:srgbClr val="FF0000"/>
              </a:solidFill>
            </a:rPr>
            <a:t>. If any or all of the above are provided through a managed service, please enter '0', and state 'Managed service' in Comments column.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lobalData">
      <a:dk1>
        <a:srgbClr val="000000"/>
      </a:dk1>
      <a:lt1>
        <a:srgbClr val="FFFFFF"/>
      </a:lt1>
      <a:dk2>
        <a:srgbClr val="68737B"/>
      </a:dk2>
      <a:lt2>
        <a:srgbClr val="B6BFC5"/>
      </a:lt2>
      <a:accent1>
        <a:srgbClr val="DADFE2"/>
      </a:accent1>
      <a:accent2>
        <a:srgbClr val="2F283C"/>
      </a:accent2>
      <a:accent3>
        <a:srgbClr val="583471"/>
      </a:accent3>
      <a:accent4>
        <a:srgbClr val="00F6F6"/>
      </a:accent4>
      <a:accent5>
        <a:srgbClr val="00DEA5"/>
      </a:accent5>
      <a:accent6>
        <a:srgbClr val="C21383"/>
      </a:accent6>
      <a:hlink>
        <a:srgbClr val="583471"/>
      </a:hlink>
      <a:folHlink>
        <a:srgbClr val="C2138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782E-5275-43D8-B93F-8EB6DBD108A0}">
  <dimension ref="B5:F14"/>
  <sheetViews>
    <sheetView showGridLines="0" tabSelected="1" workbookViewId="0">
      <selection activeCell="D8" sqref="D8"/>
    </sheetView>
  </sheetViews>
  <sheetFormatPr defaultColWidth="9.33203125" defaultRowHeight="14.4" x14ac:dyDescent="0.3"/>
  <cols>
    <col min="1" max="1" width="2.44140625" style="1" customWidth="1"/>
    <col min="2" max="2" width="32.33203125" style="1" customWidth="1"/>
    <col min="3" max="3" width="57.109375" style="1" customWidth="1"/>
    <col min="4" max="5" width="17.109375" style="1" customWidth="1"/>
    <col min="6" max="6" width="32.109375" style="1" customWidth="1"/>
    <col min="7" max="16384" width="9.33203125" style="1"/>
  </cols>
  <sheetData>
    <row r="5" spans="2:6" x14ac:dyDescent="0.3">
      <c r="B5" s="2" t="s">
        <v>18</v>
      </c>
      <c r="C5" s="2" t="s">
        <v>9</v>
      </c>
      <c r="D5" s="3" t="s">
        <v>7</v>
      </c>
      <c r="E5" s="3" t="s">
        <v>8</v>
      </c>
      <c r="F5" s="8" t="s">
        <v>17</v>
      </c>
    </row>
    <row r="6" spans="2:6" x14ac:dyDescent="0.3">
      <c r="B6" s="7" t="s">
        <v>0</v>
      </c>
      <c r="C6" s="6" t="s">
        <v>13</v>
      </c>
      <c r="D6" s="5"/>
      <c r="E6" s="5"/>
      <c r="F6" s="5"/>
    </row>
    <row r="7" spans="2:6" x14ac:dyDescent="0.3">
      <c r="B7" s="7" t="s">
        <v>2</v>
      </c>
      <c r="C7" s="6" t="s">
        <v>14</v>
      </c>
      <c r="D7" s="5">
        <f>473</f>
        <v>473</v>
      </c>
      <c r="E7" s="5">
        <f>5335+290+265</f>
        <v>5890</v>
      </c>
      <c r="F7" s="5" t="s">
        <v>19</v>
      </c>
    </row>
    <row r="8" spans="2:6" ht="28.8" x14ac:dyDescent="0.3">
      <c r="B8" s="7" t="s">
        <v>1</v>
      </c>
      <c r="C8" s="6" t="s">
        <v>10</v>
      </c>
      <c r="D8" s="5">
        <v>69271.83</v>
      </c>
      <c r="E8" s="5">
        <v>88504</v>
      </c>
      <c r="F8" s="5" t="s">
        <v>19</v>
      </c>
    </row>
    <row r="9" spans="2:6" ht="28.8" x14ac:dyDescent="0.3">
      <c r="B9" s="7" t="s">
        <v>5</v>
      </c>
      <c r="C9" s="6" t="s">
        <v>15</v>
      </c>
      <c r="D9" s="5">
        <v>89066</v>
      </c>
      <c r="E9" s="5">
        <v>11793</v>
      </c>
      <c r="F9" s="5" t="s">
        <v>19</v>
      </c>
    </row>
    <row r="10" spans="2:6" x14ac:dyDescent="0.3">
      <c r="B10" s="7" t="s">
        <v>4</v>
      </c>
      <c r="C10" s="6" t="s">
        <v>11</v>
      </c>
      <c r="D10" s="5">
        <f>27238.83+66615.88</f>
        <v>93854.71</v>
      </c>
      <c r="E10" s="5">
        <f>19166+83759.46</f>
        <v>102925.46</v>
      </c>
      <c r="F10" s="5" t="s">
        <v>19</v>
      </c>
    </row>
    <row r="11" spans="2:6" ht="28.8" x14ac:dyDescent="0.3">
      <c r="B11" s="7" t="s">
        <v>6</v>
      </c>
      <c r="C11" s="6" t="s">
        <v>16</v>
      </c>
      <c r="D11" s="5">
        <v>3625</v>
      </c>
      <c r="E11" s="5"/>
      <c r="F11" s="5" t="s">
        <v>19</v>
      </c>
    </row>
    <row r="12" spans="2:6" x14ac:dyDescent="0.3">
      <c r="B12" s="7" t="s">
        <v>3</v>
      </c>
      <c r="C12" s="6" t="s">
        <v>12</v>
      </c>
      <c r="D12" s="5">
        <f>12500</f>
        <v>12500</v>
      </c>
      <c r="E12" s="5">
        <v>345</v>
      </c>
      <c r="F12" s="5" t="s">
        <v>19</v>
      </c>
    </row>
    <row r="14" spans="2:6" x14ac:dyDescent="0.3">
      <c r="B14" s="4"/>
    </row>
  </sheetData>
  <sheetProtection algorithmName="SHA-512" hashValue="A5df4o1sQXy54YthizotjmSVTilpQ1gvKcIRaJG0NVWfFcx7GLs77n5bYM7xSPu44gdUt8a3xbQqiGqzEjAlaQ==" saltValue="A1jDLDid7UTVa4XuXrS8uA==" spinCount="100000" sheet="1" objects="1" scenarios="1" selectLockedCells="1"/>
  <dataValidations count="1">
    <dataValidation type="decimal" allowBlank="1" showInputMessage="1" showErrorMessage="1" errorTitle="Invalid input" error="Please enter a decimal number." sqref="D6:E12" xr:uid="{8B5C8E82-7C05-4F71-9A88-2B490C8B7E28}">
      <formula1>-999999999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telecoms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Ashdown</dc:creator>
  <cp:lastModifiedBy>Stuart Bignell</cp:lastModifiedBy>
  <dcterms:created xsi:type="dcterms:W3CDTF">2015-04-16T18:37:34Z</dcterms:created>
  <dcterms:modified xsi:type="dcterms:W3CDTF">2021-10-19T12:34:22Z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2021-06-25T09:38:21Z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ded59baa-6b01-49f6-b8ab-512e584ef12e</vt:lpwstr>
  </property>
  <property fmtid="{D5CDD505-2E9C-101B-9397-08002B2CF9AE}" pid="8" name="MSIP_Label_d17f5eab-0951-45e7-baa9-357beec0b77b_ContentBits">
    <vt:lpwstr>0</vt:lpwstr>
  </property>
</Properties>
</file>