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ipfre\Desktop\"/>
    </mc:Choice>
  </mc:AlternateContent>
  <xr:revisionPtr revIDLastSave="0" documentId="8_{9B0C11F0-A7F4-40A6-AEAC-C9A76A7A4A1B}" xr6:coauthVersionLast="47" xr6:coauthVersionMax="47" xr10:uidLastSave="{00000000-0000-0000-0000-000000000000}"/>
  <bookViews>
    <workbookView xWindow="28680" yWindow="-120" windowWidth="29040" windowHeight="15840" xr2:uid="{39754A13-F4C2-44CA-9010-CC828D6D240B}"/>
  </bookViews>
  <sheets>
    <sheet name="FOI DFG 2017-2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0" i="1" l="1"/>
</calcChain>
</file>

<file path=xl/sharedStrings.xml><?xml version="1.0" encoding="utf-8"?>
<sst xmlns="http://schemas.openxmlformats.org/spreadsheetml/2006/main" count="36" uniqueCount="14">
  <si>
    <t>1. How much of your DFG allocation did you spend between?:</t>
  </si>
  <si>
    <t>2017-18</t>
  </si>
  <si>
    <t>2018-19</t>
  </si>
  <si>
    <t>2019-20</t>
  </si>
  <si>
    <t>2020-21</t>
  </si>
  <si>
    <t>Years</t>
  </si>
  <si>
    <t>Spend</t>
  </si>
  <si>
    <t>2. How many referrals did you receive for a DFG between?:</t>
  </si>
  <si>
    <t>Referrals</t>
  </si>
  <si>
    <t>3. How many DFG grants were awarded between?:</t>
  </si>
  <si>
    <t>Grants</t>
  </si>
  <si>
    <t>4. How much discretionary funding was spent between?:</t>
  </si>
  <si>
    <t>5. How many discretionary grants were awarded between?:</t>
  </si>
  <si>
    <t>FOI 14711: Disabled Facilities Grant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</si>
</sst>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9">
    <numFmt numFmtId="43" formatCode="_-* #,##0.00_-;\-* #,##0.00_-;_-* &quot;-&quot;??_-;_-@_-"/>
    <numFmt numFmtId="164" formatCode="[$-809]dd\ mmmm\ yyyy"/>
    <numFmt numFmtId="165" formatCode="#,##0;\(#,##0\)"/>
    <numFmt numFmtId="166" formatCode="&quot;£&quot;#,##0.00;\(&quot;£&quot;#,##0.00\)"/>
    <numFmt numFmtId="167" formatCode="#,##0.00000_);\(#,##0.00000\)"/>
    <numFmt numFmtId="168" formatCode="0.0000"/>
    <numFmt numFmtId="169" formatCode="_-[$€-2]* #,##0.00_-;\-[$€-2]* #,##0.00_-;_-[$€-2]* &quot;-&quot;??_-"/>
    <numFmt numFmtId="170" formatCode="#,##0.00_);[Red]\(#,##0.00\);\-_)"/>
    <numFmt numFmtId="171" formatCode="#,##0_);[Red]\(#,##0\);\-_)"/>
    <numFmt numFmtId="172" formatCode="\ ;\ ;"/>
    <numFmt numFmtId="173" formatCode="d\ mmm\ yy"/>
    <numFmt numFmtId="174" formatCode="#,##0\ ;\(#,##0\);\-_0;"/>
    <numFmt numFmtId="175" formatCode="0.000"/>
    <numFmt numFmtId="176" formatCode="_ * #,##0_ ;_ * \(#,##0\)_ ;_ * &quot;-&quot;_ ;_ @_ "/>
    <numFmt numFmtId="177" formatCode="#,##0_);\(#,##0\);\-_)"/>
    <numFmt numFmtId="178" formatCode="#,##0;[Red]\(#,##0\)"/>
    <numFmt numFmtId="179" formatCode="0.00%;\(0.00%\)"/>
    <numFmt numFmtId="180" formatCode="_(* #,##0.00%_);_(* \(#,##0.00%\);_(* #,##0.00%_);_(@_)"/>
    <numFmt numFmtId="181" formatCode="_ * #,##0,_ ;_ * \-#,##0,_ ;_ * &quot;-&quot;??_ ;_ @_ "/>
  </numFmts>
  <fonts count="7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b/>
      <u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8"/>
      <name val="Arial"/>
      <family val="2"/>
    </font>
    <font>
      <sz val="12"/>
      <color theme="1"/>
      <name val="Arial"/>
      <family val="2"/>
    </font>
    <font>
      <sz val="10"/>
      <name val="Arial"/>
      <family val="2"/>
    </font>
    <font>
      <sz val="12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1"/>
      <color indexed="8"/>
      <name val="Times New Roman"/>
      <family val="1"/>
    </font>
    <font>
      <b/>
      <i/>
      <sz val="11"/>
      <color indexed="8"/>
      <name val="Times New Roman"/>
      <family val="1"/>
    </font>
    <font>
      <b/>
      <sz val="11"/>
      <color indexed="16"/>
      <name val="Times New Roman"/>
      <family val="1"/>
    </font>
    <font>
      <b/>
      <sz val="22"/>
      <color indexed="8"/>
      <name val="Times New Roman"/>
      <family val="1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name val="Calibri"/>
      <family val="2"/>
    </font>
    <font>
      <b/>
      <sz val="18"/>
      <color theme="3"/>
      <name val="Calibri Light"/>
      <family val="2"/>
      <scheme val="major"/>
    </font>
    <font>
      <sz val="11"/>
      <color rgb="FF9C6500"/>
      <name val="Calibri"/>
      <family val="2"/>
      <scheme val="minor"/>
    </font>
    <font>
      <b/>
      <sz val="10"/>
      <name val="Arial"/>
      <family val="2"/>
    </font>
    <font>
      <sz val="11"/>
      <name val="Tahoma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sz val="10"/>
      <color indexed="18"/>
      <name val="Arial"/>
      <family val="2"/>
    </font>
    <font>
      <sz val="8"/>
      <name val="MS Sans Serif"/>
      <family val="2"/>
    </font>
    <font>
      <sz val="10"/>
      <color indexed="62"/>
      <name val="Times New Roman"/>
      <family val="1"/>
    </font>
    <font>
      <b/>
      <sz val="10"/>
      <color indexed="9"/>
      <name val="Arial"/>
      <family val="2"/>
    </font>
    <font>
      <b/>
      <sz val="12"/>
      <color indexed="9"/>
      <name val="Times New Roman"/>
      <family val="1"/>
    </font>
    <font>
      <b/>
      <sz val="10"/>
      <color indexed="9"/>
      <name val="Times New Roman"/>
      <family val="1"/>
    </font>
    <font>
      <sz val="10"/>
      <color indexed="9"/>
      <name val="Arial"/>
      <family val="2"/>
    </font>
    <font>
      <sz val="10"/>
      <color indexed="62"/>
      <name val="Arial"/>
      <family val="2"/>
    </font>
    <font>
      <sz val="18"/>
      <name val="Times New Roman"/>
      <family val="1"/>
    </font>
    <font>
      <b/>
      <sz val="13"/>
      <name val="Times New Roman"/>
      <family val="1"/>
    </font>
    <font>
      <b/>
      <i/>
      <sz val="12"/>
      <name val="Times New Roman"/>
      <family val="1"/>
    </font>
    <font>
      <i/>
      <sz val="12"/>
      <name val="Times New Roman"/>
      <family val="1"/>
    </font>
    <font>
      <sz val="11"/>
      <name val="Times New Roman"/>
      <family val="1"/>
    </font>
    <font>
      <b/>
      <sz val="8"/>
      <name val="Times New Roman"/>
      <family val="1"/>
    </font>
    <font>
      <b/>
      <sz val="10"/>
      <name val="Times New Roman"/>
      <family val="1"/>
    </font>
    <font>
      <sz val="11"/>
      <color indexed="63"/>
      <name val="Calibri"/>
      <family val="2"/>
    </font>
    <font>
      <sz val="10"/>
      <color indexed="14"/>
      <name val="Arial"/>
      <family val="2"/>
    </font>
    <font>
      <sz val="10"/>
      <name val="Times New Roman"/>
      <family val="1"/>
    </font>
    <font>
      <i/>
      <sz val="10"/>
      <color indexed="62"/>
      <name val="Times New Roman"/>
      <family val="1"/>
    </font>
    <font>
      <u/>
      <sz val="10"/>
      <name val="Arial"/>
      <family val="2"/>
    </font>
    <font>
      <i/>
      <sz val="8"/>
      <color indexed="62"/>
      <name val="Times New Roman"/>
      <family val="1"/>
    </font>
    <font>
      <sz val="10"/>
      <name val="Geneva"/>
    </font>
    <font>
      <b/>
      <sz val="10"/>
      <color indexed="62"/>
      <name val="Arial"/>
      <family val="2"/>
    </font>
  </fonts>
  <fills count="6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13"/>
      </patternFill>
    </fill>
    <fill>
      <patternFill patternType="solid">
        <fgColor indexed="4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5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718">
    <xf numFmtId="0" fontId="0" fillId="0" borderId="0"/>
    <xf numFmtId="0" fontId="23" fillId="0" borderId="0"/>
    <xf numFmtId="0" fontId="22" fillId="0" borderId="0"/>
    <xf numFmtId="0" fontId="22" fillId="0" borderId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7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9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1" borderId="0" applyNumberFormat="0" applyBorder="0" applyAlignment="0" applyProtection="0"/>
    <xf numFmtId="0" fontId="24" fillId="42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38" borderId="0" applyNumberFormat="0" applyBorder="0" applyAlignment="0" applyProtection="0"/>
    <xf numFmtId="0" fontId="24" fillId="41" borderId="0" applyNumberFormat="0" applyBorder="0" applyAlignment="0" applyProtection="0"/>
    <xf numFmtId="0" fontId="24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2" borderId="0" applyNumberFormat="0" applyBorder="0" applyAlignment="0" applyProtection="0"/>
    <xf numFmtId="0" fontId="25" fillId="43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2" borderId="0" applyNumberFormat="0" applyBorder="0" applyAlignment="0" applyProtection="0"/>
    <xf numFmtId="0" fontId="25" fillId="46" borderId="0" applyNumberFormat="0" applyBorder="0" applyAlignment="0" applyProtection="0"/>
    <xf numFmtId="0" fontId="25" fillId="52" borderId="0" applyNumberFormat="0" applyBorder="0" applyAlignment="0" applyProtection="0"/>
    <xf numFmtId="0" fontId="25" fillId="46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53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7" fillId="54" borderId="12" applyNumberFormat="0" applyAlignment="0" applyProtection="0"/>
    <xf numFmtId="0" fontId="28" fillId="55" borderId="13" applyNumberFormat="0" applyAlignment="0" applyProtection="0"/>
    <xf numFmtId="0" fontId="28" fillId="55" borderId="13" applyNumberFormat="0" applyAlignment="0" applyProtection="0"/>
    <xf numFmtId="43" fontId="22" fillId="0" borderId="0" applyFont="0" applyFill="0" applyBorder="0" applyAlignment="0" applyProtection="0"/>
    <xf numFmtId="0" fontId="29" fillId="0" borderId="0" applyNumberFormat="0" applyFill="0" applyBorder="0" applyAlignment="0" applyProtection="0"/>
    <xf numFmtId="0" fontId="30" fillId="37" borderId="0" applyNumberFormat="0" applyBorder="0" applyAlignment="0" applyProtection="0"/>
    <xf numFmtId="0" fontId="30" fillId="37" borderId="0" applyNumberFormat="0" applyBorder="0" applyAlignment="0" applyProtection="0"/>
    <xf numFmtId="0" fontId="30" fillId="37" borderId="0" applyNumberFormat="0" applyBorder="0" applyAlignment="0" applyProtection="0"/>
    <xf numFmtId="0" fontId="31" fillId="0" borderId="14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0" applyNumberFormat="0" applyFill="0" applyBorder="0" applyAlignment="0" applyProtection="0"/>
    <xf numFmtId="0" fontId="34" fillId="40" borderId="12" applyNumberFormat="0" applyAlignment="0" applyProtection="0"/>
    <xf numFmtId="0" fontId="35" fillId="0" borderId="17" applyNumberFormat="0" applyFill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7" fillId="0" borderId="0"/>
    <xf numFmtId="0" fontId="24" fillId="0" borderId="0"/>
    <xf numFmtId="0" fontId="20" fillId="0" borderId="0"/>
    <xf numFmtId="0" fontId="20" fillId="0" borderId="0"/>
    <xf numFmtId="0" fontId="20" fillId="0" borderId="0"/>
    <xf numFmtId="0" fontId="22" fillId="0" borderId="0"/>
    <xf numFmtId="0" fontId="20" fillId="0" borderId="0"/>
    <xf numFmtId="0" fontId="22" fillId="0" borderId="0"/>
    <xf numFmtId="0" fontId="22" fillId="0" borderId="0"/>
    <xf numFmtId="0" fontId="22" fillId="0" borderId="0"/>
    <xf numFmtId="0" fontId="20" fillId="57" borderId="18" applyNumberFormat="0" applyFont="0" applyAlignment="0" applyProtection="0"/>
    <xf numFmtId="0" fontId="22" fillId="57" borderId="18" applyNumberFormat="0" applyFont="0" applyAlignment="0" applyProtection="0"/>
    <xf numFmtId="0" fontId="38" fillId="54" borderId="19" applyNumberFormat="0" applyAlignment="0" applyProtection="0"/>
    <xf numFmtId="40" fontId="39" fillId="33" borderId="0">
      <alignment horizontal="right"/>
    </xf>
    <xf numFmtId="0" fontId="40" fillId="33" borderId="0">
      <alignment horizontal="right"/>
    </xf>
    <xf numFmtId="0" fontId="41" fillId="33" borderId="20"/>
    <xf numFmtId="0" fontId="41" fillId="0" borderId="0" applyBorder="0">
      <alignment horizontal="centerContinuous"/>
    </xf>
    <xf numFmtId="0" fontId="42" fillId="0" borderId="0" applyBorder="0">
      <alignment horizontal="centerContinuous"/>
    </xf>
    <xf numFmtId="0" fontId="43" fillId="0" borderId="0" applyNumberFormat="0" applyFill="0" applyBorder="0" applyAlignment="0" applyProtection="0"/>
    <xf numFmtId="0" fontId="44" fillId="0" borderId="21" applyNumberFormat="0" applyFill="0" applyAlignment="0" applyProtection="0"/>
    <xf numFmtId="0" fontId="45" fillId="0" borderId="0" applyNumberFormat="0" applyFill="0" applyBorder="0" applyAlignment="0" applyProtection="0"/>
    <xf numFmtId="0" fontId="46" fillId="0" borderId="0"/>
    <xf numFmtId="0" fontId="46" fillId="0" borderId="0"/>
    <xf numFmtId="0" fontId="46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64" fontId="22" fillId="0" borderId="0"/>
    <xf numFmtId="0" fontId="22" fillId="0" borderId="0"/>
    <xf numFmtId="0" fontId="22" fillId="0" borderId="0"/>
    <xf numFmtId="164" fontId="22" fillId="0" borderId="0"/>
    <xf numFmtId="0" fontId="22" fillId="0" borderId="0"/>
    <xf numFmtId="0" fontId="50" fillId="0" borderId="0"/>
    <xf numFmtId="0" fontId="23" fillId="0" borderId="0"/>
    <xf numFmtId="0" fontId="23" fillId="0" borderId="0"/>
    <xf numFmtId="164" fontId="23" fillId="0" borderId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24" fillId="35" borderId="0" applyNumberFormat="0" applyBorder="0" applyAlignment="0" applyProtection="0"/>
    <xf numFmtId="0" fontId="6" fillId="10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24" fillId="36" borderId="0" applyNumberFormat="0" applyBorder="0" applyAlignment="0" applyProtection="0"/>
    <xf numFmtId="0" fontId="6" fillId="14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24" fillId="37" borderId="0" applyNumberFormat="0" applyBorder="0" applyAlignment="0" applyProtection="0"/>
    <xf numFmtId="0" fontId="6" fillId="1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6" fillId="22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24" fillId="39" borderId="0" applyNumberFormat="0" applyBorder="0" applyAlignment="0" applyProtection="0"/>
    <xf numFmtId="0" fontId="6" fillId="26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24" fillId="40" borderId="0" applyNumberFormat="0" applyBorder="0" applyAlignment="0" applyProtection="0"/>
    <xf numFmtId="0" fontId="6" fillId="30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6" fillId="11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24" fillId="42" borderId="0" applyNumberFormat="0" applyBorder="0" applyAlignment="0" applyProtection="0"/>
    <xf numFmtId="0" fontId="6" fillId="15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58" borderId="0" applyNumberFormat="0" applyBorder="0" applyAlignment="0" applyProtection="0"/>
    <xf numFmtId="0" fontId="24" fillId="58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6" fillId="19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43" borderId="0" applyNumberFormat="0" applyBorder="0" applyAlignment="0" applyProtection="0"/>
    <xf numFmtId="0" fontId="24" fillId="43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24" fillId="38" borderId="0" applyNumberFormat="0" applyBorder="0" applyAlignment="0" applyProtection="0"/>
    <xf numFmtId="0" fontId="6" fillId="23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24" fillId="41" borderId="0" applyNumberFormat="0" applyBorder="0" applyAlignment="0" applyProtection="0"/>
    <xf numFmtId="0" fontId="6" fillId="27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24" fillId="44" borderId="0" applyNumberFormat="0" applyBorder="0" applyAlignment="0" applyProtection="0"/>
    <xf numFmtId="0" fontId="6" fillId="31" borderId="0" applyNumberFormat="0" applyBorder="0" applyAlignment="0" applyProtection="0"/>
    <xf numFmtId="164" fontId="25" fillId="45" borderId="0" applyNumberFormat="0" applyBorder="0" applyAlignment="0" applyProtection="0"/>
    <xf numFmtId="0" fontId="25" fillId="45" borderId="0" applyNumberFormat="0" applyBorder="0" applyAlignment="0" applyProtection="0"/>
    <xf numFmtId="164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25" fillId="45" borderId="0" applyNumberFormat="0" applyBorder="0" applyAlignment="0" applyProtection="0"/>
    <xf numFmtId="0" fontId="19" fillId="12" borderId="0" applyNumberFormat="0" applyBorder="0" applyAlignment="0" applyProtection="0"/>
    <xf numFmtId="164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25" fillId="42" borderId="0" applyNumberFormat="0" applyBorder="0" applyAlignment="0" applyProtection="0"/>
    <xf numFmtId="0" fontId="19" fillId="16" borderId="0" applyNumberFormat="0" applyBorder="0" applyAlignment="0" applyProtection="0"/>
    <xf numFmtId="164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25" fillId="43" borderId="0" applyNumberFormat="0" applyBorder="0" applyAlignment="0" applyProtection="0"/>
    <xf numFmtId="0" fontId="19" fillId="20" borderId="0" applyNumberFormat="0" applyBorder="0" applyAlignment="0" applyProtection="0"/>
    <xf numFmtId="164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19" fillId="24" borderId="0" applyNumberFormat="0" applyBorder="0" applyAlignment="0" applyProtection="0"/>
    <xf numFmtId="164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19" fillId="28" borderId="0" applyNumberFormat="0" applyBorder="0" applyAlignment="0" applyProtection="0"/>
    <xf numFmtId="164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25" fillId="48" borderId="0" applyNumberFormat="0" applyBorder="0" applyAlignment="0" applyProtection="0"/>
    <xf numFmtId="0" fontId="19" fillId="32" borderId="0" applyNumberFormat="0" applyBorder="0" applyAlignment="0" applyProtection="0"/>
    <xf numFmtId="164" fontId="25" fillId="49" borderId="0" applyNumberFormat="0" applyBorder="0" applyAlignment="0" applyProtection="0"/>
    <xf numFmtId="0" fontId="25" fillId="49" borderId="0" applyNumberFormat="0" applyBorder="0" applyAlignment="0" applyProtection="0"/>
    <xf numFmtId="164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25" fillId="49" borderId="0" applyNumberFormat="0" applyBorder="0" applyAlignment="0" applyProtection="0"/>
    <xf numFmtId="0" fontId="19" fillId="9" borderId="0" applyNumberFormat="0" applyBorder="0" applyAlignment="0" applyProtection="0"/>
    <xf numFmtId="164" fontId="25" fillId="50" borderId="0" applyNumberFormat="0" applyBorder="0" applyAlignment="0" applyProtection="0"/>
    <xf numFmtId="0" fontId="25" fillId="50" borderId="0" applyNumberFormat="0" applyBorder="0" applyAlignment="0" applyProtection="0"/>
    <xf numFmtId="164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25" fillId="50" borderId="0" applyNumberFormat="0" applyBorder="0" applyAlignment="0" applyProtection="0"/>
    <xf numFmtId="0" fontId="19" fillId="13" borderId="0" applyNumberFormat="0" applyBorder="0" applyAlignment="0" applyProtection="0"/>
    <xf numFmtId="164" fontId="25" fillId="51" borderId="0" applyNumberFormat="0" applyBorder="0" applyAlignment="0" applyProtection="0"/>
    <xf numFmtId="0" fontId="25" fillId="51" borderId="0" applyNumberFormat="0" applyBorder="0" applyAlignment="0" applyProtection="0"/>
    <xf numFmtId="164" fontId="25" fillId="51" borderId="0" applyNumberFormat="0" applyBorder="0" applyAlignment="0" applyProtection="0"/>
    <xf numFmtId="0" fontId="25" fillId="51" borderId="0" applyNumberFormat="0" applyBorder="0" applyAlignment="0" applyProtection="0"/>
    <xf numFmtId="164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25" fillId="51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164" fontId="25" fillId="46" borderId="0" applyNumberFormat="0" applyBorder="0" applyAlignment="0" applyProtection="0"/>
    <xf numFmtId="0" fontId="25" fillId="46" borderId="0" applyNumberFormat="0" applyBorder="0" applyAlignment="0" applyProtection="0"/>
    <xf numFmtId="164" fontId="25" fillId="52" borderId="0" applyNumberFormat="0" applyBorder="0" applyAlignment="0" applyProtection="0"/>
    <xf numFmtId="0" fontId="25" fillId="52" borderId="0" applyNumberFormat="0" applyBorder="0" applyAlignment="0" applyProtection="0"/>
    <xf numFmtId="164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25" fillId="46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164" fontId="25" fillId="47" borderId="0" applyNumberFormat="0" applyBorder="0" applyAlignment="0" applyProtection="0"/>
    <xf numFmtId="0" fontId="25" fillId="47" borderId="0" applyNumberFormat="0" applyBorder="0" applyAlignment="0" applyProtection="0"/>
    <xf numFmtId="164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25" fillId="47" borderId="0" applyNumberFormat="0" applyBorder="0" applyAlignment="0" applyProtection="0"/>
    <xf numFmtId="0" fontId="19" fillId="25" borderId="0" applyNumberFormat="0" applyBorder="0" applyAlignment="0" applyProtection="0"/>
    <xf numFmtId="164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25" fillId="53" borderId="0" applyNumberFormat="0" applyBorder="0" applyAlignment="0" applyProtection="0"/>
    <xf numFmtId="0" fontId="19" fillId="29" borderId="0" applyNumberFormat="0" applyBorder="0" applyAlignment="0" applyProtection="0"/>
    <xf numFmtId="164" fontId="26" fillId="36" borderId="0" applyNumberFormat="0" applyBorder="0" applyAlignment="0" applyProtection="0"/>
    <xf numFmtId="0" fontId="26" fillId="36" borderId="0" applyNumberFormat="0" applyBorder="0" applyAlignment="0" applyProtection="0"/>
    <xf numFmtId="164" fontId="26" fillId="36" borderId="0" applyNumberFormat="0" applyBorder="0" applyAlignment="0" applyProtection="0"/>
    <xf numFmtId="0" fontId="26" fillId="36" borderId="0" applyNumberFormat="0" applyBorder="0" applyAlignment="0" applyProtection="0"/>
    <xf numFmtId="164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164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26" fillId="36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164" fontId="27" fillId="54" borderId="12" applyNumberFormat="0" applyAlignment="0" applyProtection="0"/>
    <xf numFmtId="0" fontId="27" fillId="54" borderId="12" applyNumberFormat="0" applyAlignment="0" applyProtection="0"/>
    <xf numFmtId="0" fontId="27" fillId="54" borderId="12" applyNumberFormat="0" applyAlignment="0" applyProtection="0"/>
    <xf numFmtId="0" fontId="27" fillId="54" borderId="12" applyNumberFormat="0" applyAlignment="0" applyProtection="0"/>
    <xf numFmtId="0" fontId="14" fillId="6" borderId="5" applyNumberFormat="0" applyAlignment="0" applyProtection="0"/>
    <xf numFmtId="164" fontId="28" fillId="55" borderId="13" applyNumberFormat="0" applyAlignment="0" applyProtection="0"/>
    <xf numFmtId="0" fontId="28" fillId="55" borderId="13" applyNumberFormat="0" applyAlignment="0" applyProtection="0"/>
    <xf numFmtId="0" fontId="28" fillId="55" borderId="13" applyNumberFormat="0" applyAlignment="0" applyProtection="0"/>
    <xf numFmtId="164" fontId="28" fillId="55" borderId="13" applyNumberFormat="0" applyAlignment="0" applyProtection="0"/>
    <xf numFmtId="0" fontId="28" fillId="55" borderId="13" applyNumberFormat="0" applyAlignment="0" applyProtection="0"/>
    <xf numFmtId="0" fontId="28" fillId="55" borderId="13" applyNumberFormat="0" applyAlignment="0" applyProtection="0"/>
    <xf numFmtId="0" fontId="28" fillId="55" borderId="13" applyNumberFormat="0" applyAlignment="0" applyProtection="0"/>
    <xf numFmtId="0" fontId="16" fillId="7" borderId="8" applyNumberFormat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5" fontId="51" fillId="0" borderId="0" applyFill="0" applyBorder="0">
      <protection locked="0"/>
    </xf>
    <xf numFmtId="166" fontId="22" fillId="0" borderId="0" applyFill="0" applyBorder="0"/>
    <xf numFmtId="166" fontId="51" fillId="0" borderId="0" applyFill="0" applyBorder="0">
      <protection locked="0"/>
    </xf>
    <xf numFmtId="166" fontId="22" fillId="0" borderId="0" applyFill="0" applyBorder="0"/>
    <xf numFmtId="15" fontId="52" fillId="0" borderId="0" applyFont="0" applyFill="0" applyBorder="0" applyAlignment="0" applyProtection="0">
      <protection locked="0"/>
    </xf>
    <xf numFmtId="15" fontId="51" fillId="0" borderId="0" applyFill="0" applyBorder="0">
      <protection locked="0"/>
    </xf>
    <xf numFmtId="15" fontId="52" fillId="0" borderId="0" applyFont="0" applyFill="0" applyBorder="0" applyAlignment="0" applyProtection="0">
      <protection locked="0"/>
    </xf>
    <xf numFmtId="0" fontId="53" fillId="0" borderId="0" applyFont="0" applyFill="0" applyBorder="0" applyAlignment="0" applyProtection="0">
      <alignment horizontal="right"/>
    </xf>
    <xf numFmtId="167" fontId="54" fillId="0" borderId="0"/>
    <xf numFmtId="1" fontId="22" fillId="0" borderId="0" applyFill="0" applyBorder="0">
      <alignment horizontal="right"/>
    </xf>
    <xf numFmtId="2" fontId="22" fillId="0" borderId="0" applyFill="0" applyBorder="0">
      <alignment horizontal="right"/>
    </xf>
    <xf numFmtId="2" fontId="51" fillId="0" borderId="0" applyFill="0" applyBorder="0">
      <protection locked="0"/>
    </xf>
    <xf numFmtId="2" fontId="22" fillId="0" borderId="0" applyFill="0" applyBorder="0">
      <alignment horizontal="right"/>
    </xf>
    <xf numFmtId="168" fontId="22" fillId="0" borderId="0" applyFill="0" applyBorder="0">
      <alignment horizontal="right"/>
    </xf>
    <xf numFmtId="168" fontId="51" fillId="0" borderId="0" applyFill="0" applyBorder="0">
      <protection locked="0"/>
    </xf>
    <xf numFmtId="168" fontId="22" fillId="0" borderId="0" applyFill="0" applyBorder="0">
      <alignment horizontal="right"/>
    </xf>
    <xf numFmtId="167" fontId="54" fillId="0" borderId="0"/>
    <xf numFmtId="169" fontId="22" fillId="0" borderId="0" applyFont="0" applyFill="0" applyBorder="0" applyAlignment="0" applyProtection="0"/>
    <xf numFmtId="164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Font="0" applyFill="0" applyBorder="0" applyProtection="0">
      <alignment horizontal="fill"/>
    </xf>
    <xf numFmtId="170" fontId="55" fillId="59" borderId="1" applyNumberFormat="0" applyFont="0" applyAlignment="0">
      <alignment horizontal="right"/>
    </xf>
    <xf numFmtId="171" fontId="55" fillId="0" borderId="0"/>
    <xf numFmtId="164" fontId="30" fillId="37" borderId="0" applyNumberFormat="0" applyBorder="0" applyAlignment="0" applyProtection="0"/>
    <xf numFmtId="0" fontId="30" fillId="37" borderId="0" applyNumberFormat="0" applyBorder="0" applyAlignment="0" applyProtection="0"/>
    <xf numFmtId="164" fontId="30" fillId="37" borderId="0" applyNumberFormat="0" applyBorder="0" applyAlignment="0" applyProtection="0"/>
    <xf numFmtId="0" fontId="30" fillId="37" borderId="0" applyNumberFormat="0" applyBorder="0" applyAlignment="0" applyProtection="0"/>
    <xf numFmtId="0" fontId="30" fillId="37" borderId="0" applyNumberFormat="0" applyBorder="0" applyAlignment="0" applyProtection="0"/>
    <xf numFmtId="164" fontId="30" fillId="37" borderId="0" applyNumberFormat="0" applyBorder="0" applyAlignment="0" applyProtection="0"/>
    <xf numFmtId="0" fontId="30" fillId="37" borderId="0" applyNumberFormat="0" applyBorder="0" applyAlignment="0" applyProtection="0"/>
    <xf numFmtId="0" fontId="30" fillId="37" borderId="0" applyNumberFormat="0" applyBorder="0" applyAlignment="0" applyProtection="0"/>
    <xf numFmtId="0" fontId="30" fillId="37" borderId="0" applyNumberFormat="0" applyBorder="0" applyAlignment="0" applyProtection="0"/>
    <xf numFmtId="0" fontId="10" fillId="2" borderId="0" applyNumberFormat="0" applyBorder="0" applyAlignment="0" applyProtection="0"/>
    <xf numFmtId="0" fontId="56" fillId="60" borderId="0" applyNumberFormat="0" applyBorder="0" applyAlignment="0">
      <alignment vertical="top"/>
    </xf>
    <xf numFmtId="164" fontId="31" fillId="0" borderId="14" applyNumberFormat="0" applyFill="0" applyAlignment="0" applyProtection="0"/>
    <xf numFmtId="0" fontId="31" fillId="0" borderId="14" applyNumberFormat="0" applyFill="0" applyAlignment="0" applyProtection="0"/>
    <xf numFmtId="0" fontId="31" fillId="0" borderId="14" applyNumberFormat="0" applyFill="0" applyAlignment="0" applyProtection="0"/>
    <xf numFmtId="0" fontId="31" fillId="0" borderId="14" applyNumberFormat="0" applyFill="0" applyAlignment="0" applyProtection="0"/>
    <xf numFmtId="0" fontId="7" fillId="0" borderId="2" applyNumberFormat="0" applyFill="0" applyAlignment="0" applyProtection="0"/>
    <xf numFmtId="164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32" fillId="0" borderId="15" applyNumberFormat="0" applyFill="0" applyAlignment="0" applyProtection="0"/>
    <xf numFmtId="0" fontId="8" fillId="0" borderId="3" applyNumberFormat="0" applyFill="0" applyAlignment="0" applyProtection="0"/>
    <xf numFmtId="164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33" fillId="0" borderId="16" applyNumberFormat="0" applyFill="0" applyAlignment="0" applyProtection="0"/>
    <xf numFmtId="0" fontId="9" fillId="0" borderId="4" applyNumberFormat="0" applyFill="0" applyAlignment="0" applyProtection="0"/>
    <xf numFmtId="164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3" fontId="57" fillId="60" borderId="0">
      <alignment vertical="center"/>
    </xf>
    <xf numFmtId="0" fontId="58" fillId="60" borderId="0"/>
    <xf numFmtId="172" fontId="59" fillId="0" borderId="0" applyAlignment="0">
      <alignment horizontal="right"/>
      <protection hidden="1"/>
    </xf>
    <xf numFmtId="173" fontId="22" fillId="33" borderId="0" applyProtection="0"/>
    <xf numFmtId="174" fontId="22" fillId="0" borderId="0" applyFont="0" applyFill="0" applyBorder="0" applyAlignment="0" applyProtection="0"/>
    <xf numFmtId="10" fontId="22" fillId="0" borderId="0" applyBorder="0"/>
    <xf numFmtId="175" fontId="22" fillId="0" borderId="0"/>
    <xf numFmtId="4" fontId="22" fillId="0" borderId="0" applyFill="0" applyBorder="0"/>
    <xf numFmtId="164" fontId="34" fillId="40" borderId="12" applyNumberFormat="0" applyAlignment="0" applyProtection="0"/>
    <xf numFmtId="0" fontId="34" fillId="40" borderId="12" applyNumberFormat="0" applyAlignment="0" applyProtection="0"/>
    <xf numFmtId="0" fontId="34" fillId="40" borderId="12" applyNumberFormat="0" applyAlignment="0" applyProtection="0"/>
    <xf numFmtId="0" fontId="34" fillId="40" borderId="12" applyNumberFormat="0" applyAlignment="0" applyProtection="0"/>
    <xf numFmtId="0" fontId="12" fillId="5" borderId="5" applyNumberFormat="0" applyAlignment="0" applyProtection="0"/>
    <xf numFmtId="171" fontId="60" fillId="61" borderId="1" applyNumberFormat="0" applyAlignment="0">
      <alignment vertical="top"/>
    </xf>
    <xf numFmtId="38" fontId="61" fillId="0" borderId="0"/>
    <xf numFmtId="38" fontId="62" fillId="0" borderId="0"/>
    <xf numFmtId="38" fontId="63" fillId="0" borderId="0"/>
    <xf numFmtId="38" fontId="64" fillId="0" borderId="0"/>
    <xf numFmtId="0" fontId="65" fillId="0" borderId="0"/>
    <xf numFmtId="0" fontId="65" fillId="0" borderId="0"/>
    <xf numFmtId="176" fontId="22" fillId="0" borderId="0" applyFont="0" applyFill="0" applyBorder="0" applyProtection="0"/>
    <xf numFmtId="165" fontId="66" fillId="0" borderId="11" applyNumberFormat="0" applyFont="0" applyFill="0" applyAlignment="0">
      <alignment horizontal="left" vertical="center"/>
    </xf>
    <xf numFmtId="164" fontId="35" fillId="0" borderId="17" applyNumberFormat="0" applyFill="0" applyAlignment="0" applyProtection="0"/>
    <xf numFmtId="0" fontId="35" fillId="0" borderId="17" applyNumberFormat="0" applyFill="0" applyAlignment="0" applyProtection="0"/>
    <xf numFmtId="0" fontId="35" fillId="0" borderId="17" applyNumberFormat="0" applyFill="0" applyAlignment="0" applyProtection="0"/>
    <xf numFmtId="0" fontId="35" fillId="0" borderId="17" applyNumberFormat="0" applyFill="0" applyAlignment="0" applyProtection="0"/>
    <xf numFmtId="0" fontId="15" fillId="0" borderId="7" applyNumberFormat="0" applyFill="0" applyAlignment="0" applyProtection="0"/>
    <xf numFmtId="177" fontId="67" fillId="0" borderId="0" applyFont="0" applyFill="0" applyBorder="0" applyProtection="0">
      <alignment horizontal="right"/>
    </xf>
    <xf numFmtId="171" fontId="60" fillId="34" borderId="0" applyNumberFormat="0" applyFont="0" applyBorder="0" applyAlignment="0" applyProtection="0">
      <alignment vertical="top"/>
    </xf>
    <xf numFmtId="164" fontId="36" fillId="56" borderId="0" applyNumberFormat="0" applyBorder="0" applyAlignment="0" applyProtection="0"/>
    <xf numFmtId="0" fontId="36" fillId="56" borderId="0" applyNumberFormat="0" applyBorder="0" applyAlignment="0" applyProtection="0"/>
    <xf numFmtId="164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36" fillId="56" borderId="0" applyNumberFormat="0" applyBorder="0" applyAlignment="0" applyProtection="0"/>
    <xf numFmtId="0" fontId="48" fillId="4" borderId="0" applyNumberFormat="0" applyBorder="0" applyAlignment="0" applyProtection="0"/>
    <xf numFmtId="0" fontId="20" fillId="0" borderId="0"/>
    <xf numFmtId="0" fontId="20" fillId="0" borderId="0"/>
    <xf numFmtId="0" fontId="6" fillId="0" borderId="0"/>
    <xf numFmtId="164" fontId="37" fillId="0" borderId="0"/>
    <xf numFmtId="0" fontId="46" fillId="0" borderId="0"/>
    <xf numFmtId="0" fontId="22" fillId="0" borderId="0"/>
    <xf numFmtId="0" fontId="46" fillId="0" borderId="0"/>
    <xf numFmtId="0" fontId="6" fillId="0" borderId="0"/>
    <xf numFmtId="0" fontId="46" fillId="0" borderId="0"/>
    <xf numFmtId="0" fontId="22" fillId="0" borderId="0"/>
    <xf numFmtId="0" fontId="46" fillId="0" borderId="0"/>
    <xf numFmtId="0" fontId="37" fillId="0" borderId="0"/>
    <xf numFmtId="0" fontId="37" fillId="0" borderId="0"/>
    <xf numFmtId="0" fontId="6" fillId="0" borderId="0"/>
    <xf numFmtId="0" fontId="22" fillId="0" borderId="0"/>
    <xf numFmtId="0" fontId="6" fillId="0" borderId="0"/>
    <xf numFmtId="0" fontId="6" fillId="0" borderId="0"/>
    <xf numFmtId="0" fontId="6" fillId="0" borderId="0"/>
    <xf numFmtId="0" fontId="24" fillId="0" borderId="0"/>
    <xf numFmtId="0" fontId="6" fillId="0" borderId="0"/>
    <xf numFmtId="0" fontId="20" fillId="0" borderId="0"/>
    <xf numFmtId="0" fontId="22" fillId="0" borderId="0"/>
    <xf numFmtId="0" fontId="22" fillId="0" borderId="0"/>
    <xf numFmtId="0" fontId="37" fillId="0" borderId="0"/>
    <xf numFmtId="164" fontId="37" fillId="0" borderId="0"/>
    <xf numFmtId="0" fontId="24" fillId="0" borderId="0"/>
    <xf numFmtId="0" fontId="24" fillId="0" borderId="0"/>
    <xf numFmtId="0" fontId="46" fillId="0" borderId="0"/>
    <xf numFmtId="164" fontId="24" fillId="0" borderId="0"/>
    <xf numFmtId="0" fontId="24" fillId="0" borderId="0"/>
    <xf numFmtId="0" fontId="22" fillId="0" borderId="0"/>
    <xf numFmtId="0" fontId="20" fillId="0" borderId="0"/>
    <xf numFmtId="0" fontId="6" fillId="0" borderId="0"/>
    <xf numFmtId="0" fontId="6" fillId="0" borderId="0"/>
    <xf numFmtId="0" fontId="6" fillId="0" borderId="0"/>
    <xf numFmtId="0" fontId="2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2" fillId="0" borderId="0"/>
    <xf numFmtId="0" fontId="6" fillId="0" borderId="0"/>
    <xf numFmtId="0" fontId="46" fillId="0" borderId="0"/>
    <xf numFmtId="0" fontId="6" fillId="0" borderId="0"/>
    <xf numFmtId="0" fontId="4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6" fillId="0" borderId="0"/>
    <xf numFmtId="0" fontId="6" fillId="0" borderId="0"/>
    <xf numFmtId="0" fontId="20" fillId="0" borderId="0"/>
    <xf numFmtId="0" fontId="20" fillId="0" borderId="0"/>
    <xf numFmtId="0" fontId="46" fillId="0" borderId="0"/>
    <xf numFmtId="164" fontId="20" fillId="0" borderId="0"/>
    <xf numFmtId="0" fontId="6" fillId="0" borderId="0"/>
    <xf numFmtId="0" fontId="20" fillId="0" borderId="0"/>
    <xf numFmtId="0" fontId="4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6" fillId="0" borderId="0"/>
    <xf numFmtId="0" fontId="6" fillId="0" borderId="0"/>
    <xf numFmtId="0" fontId="46" fillId="0" borderId="0"/>
    <xf numFmtId="0" fontId="6" fillId="0" borderId="0"/>
    <xf numFmtId="0" fontId="46" fillId="0" borderId="0"/>
    <xf numFmtId="0" fontId="6" fillId="0" borderId="0"/>
    <xf numFmtId="0" fontId="46" fillId="0" borderId="0"/>
    <xf numFmtId="0" fontId="6" fillId="0" borderId="0"/>
    <xf numFmtId="0" fontId="6" fillId="0" borderId="0"/>
    <xf numFmtId="0" fontId="6" fillId="0" borderId="0"/>
    <xf numFmtId="0" fontId="37" fillId="0" borderId="0"/>
    <xf numFmtId="0" fontId="22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164" fontId="22" fillId="0" borderId="0"/>
    <xf numFmtId="0" fontId="22" fillId="0" borderId="0"/>
    <xf numFmtId="0" fontId="22" fillId="0" borderId="0"/>
    <xf numFmtId="164" fontId="2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46" fillId="0" borderId="0"/>
    <xf numFmtId="0" fontId="46" fillId="0" borderId="0"/>
    <xf numFmtId="0" fontId="6" fillId="0" borderId="0"/>
    <xf numFmtId="0" fontId="6" fillId="0" borderId="0"/>
    <xf numFmtId="0" fontId="6" fillId="0" borderId="0"/>
    <xf numFmtId="164" fontId="20" fillId="0" borderId="0"/>
    <xf numFmtId="0" fontId="20" fillId="0" borderId="0"/>
    <xf numFmtId="164" fontId="20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164" fontId="22" fillId="0" borderId="0"/>
    <xf numFmtId="0" fontId="22" fillId="0" borderId="0"/>
    <xf numFmtId="0" fontId="22" fillId="0" borderId="0"/>
    <xf numFmtId="164" fontId="22" fillId="0" borderId="0"/>
    <xf numFmtId="0" fontId="6" fillId="0" borderId="0"/>
    <xf numFmtId="0" fontId="6" fillId="0" borderId="0"/>
    <xf numFmtId="0" fontId="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164" fontId="22" fillId="0" borderId="0"/>
    <xf numFmtId="0" fontId="22" fillId="0" borderId="0"/>
    <xf numFmtId="0" fontId="22" fillId="0" borderId="0"/>
    <xf numFmtId="164" fontId="22" fillId="0" borderId="0"/>
    <xf numFmtId="0" fontId="24" fillId="0" borderId="0"/>
    <xf numFmtId="0" fontId="50" fillId="0" borderId="0"/>
    <xf numFmtId="0" fontId="24" fillId="0" borderId="0"/>
    <xf numFmtId="0" fontId="50" fillId="0" borderId="0"/>
    <xf numFmtId="0" fontId="22" fillId="0" borderId="0"/>
    <xf numFmtId="0" fontId="22" fillId="0" borderId="0"/>
    <xf numFmtId="0" fontId="68" fillId="0" borderId="0"/>
    <xf numFmtId="0" fontId="6" fillId="0" borderId="0"/>
    <xf numFmtId="0" fontId="50" fillId="0" borderId="0"/>
    <xf numFmtId="0" fontId="50" fillId="0" borderId="0"/>
    <xf numFmtId="0" fontId="6" fillId="0" borderId="0"/>
    <xf numFmtId="164" fontId="37" fillId="0" borderId="0"/>
    <xf numFmtId="178" fontId="55" fillId="0" borderId="0"/>
    <xf numFmtId="0" fontId="51" fillId="0" borderId="0" applyFill="0" applyBorder="0">
      <protection locked="0"/>
    </xf>
    <xf numFmtId="164" fontId="20" fillId="57" borderId="18" applyNumberFormat="0" applyFont="0" applyAlignment="0" applyProtection="0"/>
    <xf numFmtId="0" fontId="20" fillId="57" borderId="18" applyNumberFormat="0" applyFont="0" applyAlignment="0" applyProtection="0"/>
    <xf numFmtId="0" fontId="20" fillId="57" borderId="18" applyNumberFormat="0" applyFont="0" applyAlignment="0" applyProtection="0"/>
    <xf numFmtId="164" fontId="22" fillId="57" borderId="18" applyNumberFormat="0" applyFont="0" applyAlignment="0" applyProtection="0"/>
    <xf numFmtId="0" fontId="22" fillId="57" borderId="18" applyNumberFormat="0" applyFont="0" applyAlignment="0" applyProtection="0"/>
    <xf numFmtId="0" fontId="22" fillId="57" borderId="18" applyNumberFormat="0" applyFont="0" applyAlignment="0" applyProtection="0"/>
    <xf numFmtId="0" fontId="22" fillId="57" borderId="18" applyNumberFormat="0" applyFont="0" applyAlignment="0" applyProtection="0"/>
    <xf numFmtId="0" fontId="22" fillId="57" borderId="18" applyNumberFormat="0" applyFont="0" applyAlignment="0" applyProtection="0"/>
    <xf numFmtId="0" fontId="22" fillId="57" borderId="18" applyNumberFormat="0" applyFont="0" applyAlignment="0" applyProtection="0"/>
    <xf numFmtId="0" fontId="6" fillId="8" borderId="9" applyNumberFormat="0" applyFont="0" applyAlignment="0" applyProtection="0"/>
    <xf numFmtId="0" fontId="69" fillId="0" borderId="0">
      <alignment horizontal="left"/>
    </xf>
    <xf numFmtId="164" fontId="38" fillId="54" borderId="19" applyNumberFormat="0" applyAlignment="0" applyProtection="0"/>
    <xf numFmtId="0" fontId="38" fillId="54" borderId="19" applyNumberFormat="0" applyAlignment="0" applyProtection="0"/>
    <xf numFmtId="0" fontId="38" fillId="54" borderId="19" applyNumberFormat="0" applyAlignment="0" applyProtection="0"/>
    <xf numFmtId="0" fontId="38" fillId="54" borderId="19" applyNumberFormat="0" applyAlignment="0" applyProtection="0"/>
    <xf numFmtId="0" fontId="13" fillId="6" borderId="6" applyNumberFormat="0" applyAlignment="0" applyProtection="0"/>
    <xf numFmtId="164" fontId="40" fillId="33" borderId="0">
      <alignment horizontal="right"/>
    </xf>
    <xf numFmtId="164" fontId="40" fillId="33" borderId="0">
      <alignment horizontal="right"/>
    </xf>
    <xf numFmtId="0" fontId="40" fillId="33" borderId="0">
      <alignment horizontal="right"/>
    </xf>
    <xf numFmtId="164" fontId="40" fillId="33" borderId="0">
      <alignment horizontal="right"/>
    </xf>
    <xf numFmtId="164" fontId="41" fillId="33" borderId="20"/>
    <xf numFmtId="164" fontId="41" fillId="33" borderId="20"/>
    <xf numFmtId="0" fontId="41" fillId="33" borderId="20"/>
    <xf numFmtId="0" fontId="41" fillId="33" borderId="20"/>
    <xf numFmtId="164" fontId="41" fillId="0" borderId="0" applyBorder="0">
      <alignment horizontal="centerContinuous"/>
    </xf>
    <xf numFmtId="164" fontId="41" fillId="0" borderId="0" applyBorder="0">
      <alignment horizontal="centerContinuous"/>
    </xf>
    <xf numFmtId="0" fontId="41" fillId="0" borderId="0" applyBorder="0">
      <alignment horizontal="centerContinuous"/>
    </xf>
    <xf numFmtId="164" fontId="41" fillId="0" borderId="0" applyBorder="0">
      <alignment horizontal="centerContinuous"/>
    </xf>
    <xf numFmtId="164" fontId="42" fillId="0" borderId="0" applyBorder="0">
      <alignment horizontal="centerContinuous"/>
    </xf>
    <xf numFmtId="164" fontId="42" fillId="0" borderId="0" applyBorder="0">
      <alignment horizontal="centerContinuous"/>
    </xf>
    <xf numFmtId="0" fontId="42" fillId="0" borderId="0" applyBorder="0">
      <alignment horizontal="centerContinuous"/>
    </xf>
    <xf numFmtId="164" fontId="42" fillId="0" borderId="0" applyBorder="0">
      <alignment horizontal="centerContinuous"/>
    </xf>
    <xf numFmtId="9" fontId="70" fillId="0" borderId="0" applyFont="0" applyFill="0" applyBorder="0" applyAlignment="0" applyProtection="0"/>
    <xf numFmtId="10" fontId="70" fillId="0" borderId="0" applyFont="0" applyFill="0" applyBorder="0" applyAlignment="0" applyProtection="0"/>
    <xf numFmtId="179" fontId="22" fillId="0" borderId="0" applyFill="0" applyBorder="0"/>
    <xf numFmtId="179" fontId="51" fillId="0" borderId="0" applyFill="0" applyBorder="0">
      <protection locked="0"/>
    </xf>
    <xf numFmtId="179" fontId="22" fillId="0" borderId="0" applyFill="0" applyBorder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71" fontId="71" fillId="0" borderId="0">
      <alignment vertical="top"/>
    </xf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3" fillId="0" borderId="0"/>
    <xf numFmtId="180" fontId="20" fillId="0" borderId="0" applyFill="0" applyBorder="0" applyAlignment="0"/>
    <xf numFmtId="0" fontId="74" fillId="0" borderId="0"/>
    <xf numFmtId="0" fontId="75" fillId="0" borderId="0" applyNumberFormat="0" applyBorder="0" applyAlignment="0">
      <alignment vertical="top"/>
    </xf>
    <xf numFmtId="0" fontId="72" fillId="0" borderId="0" applyFill="0" applyBorder="0" applyAlignment="0"/>
    <xf numFmtId="181" fontId="22" fillId="0" borderId="0" applyFont="0" applyFill="0" applyBorder="0" applyProtection="0"/>
    <xf numFmtId="164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165" fontId="49" fillId="0" borderId="22" applyFill="0"/>
    <xf numFmtId="164" fontId="44" fillId="0" borderId="21" applyNumberFormat="0" applyFill="0" applyAlignment="0" applyProtection="0"/>
    <xf numFmtId="0" fontId="44" fillId="0" borderId="21" applyNumberFormat="0" applyFill="0" applyAlignment="0" applyProtection="0"/>
    <xf numFmtId="0" fontId="44" fillId="0" borderId="21" applyNumberFormat="0" applyFill="0" applyAlignment="0" applyProtection="0"/>
    <xf numFmtId="165" fontId="22" fillId="0" borderId="22" applyFill="0"/>
    <xf numFmtId="165" fontId="22" fillId="0" borderId="23" applyFill="0"/>
    <xf numFmtId="0" fontId="44" fillId="0" borderId="21" applyNumberFormat="0" applyFill="0" applyAlignment="0" applyProtection="0"/>
    <xf numFmtId="0" fontId="1" fillId="0" borderId="10" applyNumberFormat="0" applyFill="0" applyAlignment="0" applyProtection="0"/>
    <xf numFmtId="171" fontId="60" fillId="0" borderId="23"/>
    <xf numFmtId="0" fontId="55" fillId="0" borderId="0" applyNumberFormat="0" applyFill="0" applyBorder="0">
      <alignment horizontal="center"/>
    </xf>
    <xf numFmtId="0" fontId="51" fillId="0" borderId="0" applyNumberFormat="0" applyFill="0" applyBorder="0"/>
    <xf numFmtId="164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22" fillId="0" borderId="0">
      <alignment horizontal="center" vertical="top" wrapText="1"/>
    </xf>
  </cellStyleXfs>
  <cellXfs count="15">
    <xf numFmtId="0" fontId="0" fillId="0" borderId="0" xfId="0"/>
    <xf numFmtId="0" fontId="2" fillId="0" borderId="0" xfId="0" applyFont="1"/>
    <xf numFmtId="0" fontId="2" fillId="0" borderId="1" xfId="0" applyFont="1" applyBorder="1"/>
    <xf numFmtId="3" fontId="0" fillId="0" borderId="1" xfId="0" applyNumberFormat="1" applyBorder="1"/>
    <xf numFmtId="0" fontId="3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/>
    <xf numFmtId="3" fontId="0" fillId="0" borderId="0" xfId="0" applyNumberFormat="1"/>
    <xf numFmtId="1" fontId="0" fillId="0" borderId="0" xfId="0" applyNumberFormat="1"/>
    <xf numFmtId="0" fontId="1" fillId="0" borderId="0" xfId="0" applyFont="1" applyAlignment="1">
      <alignment horizontal="center"/>
    </xf>
    <xf numFmtId="3" fontId="0" fillId="0" borderId="1" xfId="0" applyNumberFormat="1" applyFill="1" applyBorder="1"/>
    <xf numFmtId="0" fontId="21" fillId="0" borderId="0" xfId="0" applyFont="1" applyBorder="1" applyAlignment="1">
      <alignment vertical="center" wrapText="1"/>
    </xf>
    <xf numFmtId="0" fontId="21" fillId="0" borderId="0" xfId="0" applyFont="1" applyFill="1" applyBorder="1" applyAlignment="1">
      <alignment horizontal="center" vertical="center" wrapText="1"/>
    </xf>
  </cellXfs>
  <cellStyles count="718">
    <cellStyle name="%" xfId="90" xr:uid="{A6F6B56C-3DE0-420A-B4DE-C488CCC6063F}"/>
    <cellStyle name="% 2" xfId="91" xr:uid="{8B74B360-BE0B-4761-BF76-AD4F4DD70C6E}"/>
    <cellStyle name="%_CAPITAL GROUP REPORT (End Feb13)" xfId="92" xr:uid="{C0895258-0289-4121-B2FF-6FEC48BAD57C}"/>
    <cellStyle name="%_CAPITAL GROUP REPORT (End Feb13)_8July13 Spending CPMG" xfId="93" xr:uid="{870676AA-35C3-47AE-810F-CF003DB1EDB1}"/>
    <cellStyle name="%_CAPITAL GROUP REPORT (End Feb13)_BUDGET 29JUL13" xfId="94" xr:uid="{7D7A72C7-48B8-4EB4-BC96-AA0937E4651D}"/>
    <cellStyle name="%_CAPITAL GROUP REPORT (End Feb13)_CG 2" xfId="95" xr:uid="{0B27A47C-FEDB-411C-AE16-7529C402E4D9}"/>
    <cellStyle name="%_CAPITAL GROUP REPORT (End Feb13)_Jun 13 Capital Monitoring (r4)" xfId="96" xr:uid="{644C58D5-7DB2-497C-A6F4-D0F7ADECC692}"/>
    <cellStyle name="%_CAPITAL GROUP REPORT (End Feb13)_NS 13-14 CAPITAL MONITORING" xfId="97" xr:uid="{F0E5CCD7-EB20-4324-A6A9-21711DC7959F}"/>
    <cellStyle name="%_CAPITAL GROUP REPORT (End Feb13)_Sept 13 Capital Monitoring (r2)" xfId="98" xr:uid="{7CA54A4D-8A61-4FFF-B522-4B49F9214CE5}"/>
    <cellStyle name="%_CAPITAL GROUP REPORT (End Feb13)_Sheet2" xfId="99" xr:uid="{9A20C903-811D-4B8E-B3B0-BA318573B115}"/>
    <cellStyle name="%_CAPITAL GROUP REPORT (End Feb13)_x2 WISE EMAILS" xfId="100" xr:uid="{3F3181CB-C561-4DC2-BE41-B7B132936EAE}"/>
    <cellStyle name="%_Capital Programme Dec 12" xfId="101" xr:uid="{F79A469E-FB5C-492C-A64A-63E2191F63D7}"/>
    <cellStyle name="%_Capital Programme Feb 13" xfId="102" xr:uid="{D8D842F0-E498-44CC-8790-8A1220B14C62}"/>
    <cellStyle name="%_Capital Programme Jan 13" xfId="103" xr:uid="{02E2C630-9BDD-4971-B2FD-7D0E748CCD42}"/>
    <cellStyle name="%_CP (Dec12) 7Jan13" xfId="104" xr:uid="{7F1BB1F3-39B3-44F7-B136-745A4A7C13CF}"/>
    <cellStyle name="%_CPMG (End Sept12)" xfId="105" xr:uid="{1AC7D389-3D8A-4F64-B028-B0A8B345E91A}"/>
    <cellStyle name="%_CPMG (End Sept12) 2" xfId="106" xr:uid="{FE8FA09D-EBD5-4DA5-8D78-83C199A14853}"/>
    <cellStyle name="%_CPMG (End Sept12)_CG 2" xfId="107" xr:uid="{53C55AB2-D922-4CEC-8D94-F5EB9F1D0AFD}"/>
    <cellStyle name="%_CPMG (End Sept12)_CS PROJECTS - Jun13" xfId="108" xr:uid="{B23C4537-463D-41B9-9264-495FCA73D0D3}"/>
    <cellStyle name="%_CPMG (End Sept12)_Sept 13 Capital Monitoring (r2)" xfId="109" xr:uid="{AC10156D-EB80-455A-B47E-B6138CB5A14E}"/>
    <cellStyle name="%_Dev Contributions by Service Units 12-13" xfId="110" xr:uid="{CD0AE1B2-5616-4E81-A571-F17287D3804F}"/>
    <cellStyle name="%_eCAPITAL GROUP REPORT (End Jan12)" xfId="111" xr:uid="{534C0D5C-431A-41BB-AD80-393CBEAAD49B}"/>
    <cellStyle name="%_eCAPITAL GROUP REPORT (End Jan12) 2" xfId="112" xr:uid="{C2412D10-0E30-4715-AD50-5963A7F422C9}"/>
    <cellStyle name="%_eCAPITAL GROUP REPORT (End Jan12)_CG 2" xfId="113" xr:uid="{C3B58F68-6951-4960-AA1C-9772AE79C8D7}"/>
    <cellStyle name="%_eCAPITAL GROUP REPORT (End Jan12)_CS PROJECTS - Jun13" xfId="114" xr:uid="{2AC4F133-EEFC-4758-8603-9465BA58841C}"/>
    <cellStyle name="%_eCAPITAL GROUP REPORT (End Jan12)_Sept 13 Capital Monitoring (r2)" xfId="115" xr:uid="{66214D46-64F3-4F07-A2C9-A0CD118EDC87}"/>
    <cellStyle name="%_July 12 Rec" xfId="116" xr:uid="{AD54CBB0-1DFD-4449-8AD3-5985BCC70206}"/>
    <cellStyle name="%_July 12 Rec 2" xfId="117" xr:uid="{2895B406-DFB6-4BCA-B93A-BB371FD37DCD}"/>
    <cellStyle name="%_SERVICE CAPITAL UPDATES (END AUG 12) (2)" xfId="118" xr:uid="{D88B37E7-004A-4B27-9FE2-9D7E9938CABF}"/>
    <cellStyle name="%_SERVICE CAPITAL UPDATES (END AUG 12) (2)_1  30_Jun_2013 - MRA Capital Budget Outturn by Period actuals" xfId="119" xr:uid="{B600837B-AE1E-4BFD-9DA2-A85ED6651102}"/>
    <cellStyle name="%_SERVICE CAPITAL UPDATES (END AUG 12) (2)_1  31_July_2013 - MRA Capital Budget Outturn by Period actuals" xfId="120" xr:uid="{0D336F8C-717A-401B-A122-495F6B589ECE}"/>
    <cellStyle name="%_SERVICE CAPITAL UPDATES (END AUG 12) (2)_18 Feb 13 - MRA " xfId="121" xr:uid="{E8286D91-E830-4B3A-87A2-DE9752FF379B}"/>
    <cellStyle name="%_SERVICE CAPITAL UPDATES (END Jan13)" xfId="122" xr:uid="{7361C58A-D293-4BA8-B182-32D1C3321D6D}"/>
    <cellStyle name="%_SERVICE CAPITAL UPDATES (END Jan13) 2" xfId="123" xr:uid="{2AE2FE19-2D3F-4201-8230-FDA265E01A82}"/>
    <cellStyle name="%_SERVICE CAPITAL UPDATES (END Jan13)_CG 2" xfId="124" xr:uid="{CE30F04A-9BFE-4D16-86C8-B73AF1D37692}"/>
    <cellStyle name="%_SERVICE CAPITAL UPDATES (END Jan13)_CS PROJECTS - Jun13" xfId="125" xr:uid="{02A38AB3-C337-440F-A7C9-1F1A58B986BC}"/>
    <cellStyle name="%_SERVICE CAPITAL UPDATES (END Jan13)_Sept 13 Capital Monitoring (r2)" xfId="126" xr:uid="{6BEB150F-47D4-4D7C-A7C8-12ECF415DE5D}"/>
    <cellStyle name="%_SERVICE CAPITAL UPDATES (END NOV 12)" xfId="127" xr:uid="{4C273CCD-DE89-41FA-8ED9-C8D8DCC72628}"/>
    <cellStyle name="%_SERVICE CAPITAL UPDATES (END NOV 12)_1  30_Jun_2013 - MRA Capital Budget Outturn by Period actuals" xfId="128" xr:uid="{F371E4C2-257D-4269-A4F2-13078EB4A0BD}"/>
    <cellStyle name="%_SERVICE CAPITAL UPDATES (END NOV 12)_1  31_July_2013 - MRA Capital Budget Outturn by Period actuals" xfId="129" xr:uid="{0DA04FC4-4788-4742-8248-88DE594D3D0D}"/>
    <cellStyle name="%_SERVICE CAPITAL UPDATES (END NOV 12)_18 Feb 13 - MRA " xfId="130" xr:uid="{00C46F4C-2221-4CA8-BB28-666A4CD3DB81}"/>
    <cellStyle name="%_SERVICE CAPITAL UPDATES (END OCT 12)" xfId="131" xr:uid="{CE5BFBDD-50B0-4596-8CAF-171EC6C9A557}"/>
    <cellStyle name="%_SERVICE CAPITAL UPDATES (END OCT 12)_1  30_Jun_2013 - MRA Capital Budget Outturn by Period actuals" xfId="132" xr:uid="{30782DAC-7FD4-4C55-B4E8-2EFBDAE75615}"/>
    <cellStyle name="%_SERVICE CAPITAL UPDATES (END OCT 12)_1  31_July_2013 - MRA Capital Budget Outturn by Period actuals" xfId="133" xr:uid="{A69A0E2B-58EE-4093-A7DE-A4BBFE4A176A}"/>
    <cellStyle name="%_SERVICE CAPITAL UPDATES (END OCT 12)_18 Feb 13 - MRA " xfId="134" xr:uid="{43221DDF-11C9-42A5-BEF4-327703256617}"/>
    <cellStyle name="%_SERVICE CAPITAL UPDATES (END SEP 12)" xfId="135" xr:uid="{008CF018-0B91-426B-BD52-784681B9EAFB}"/>
    <cellStyle name="%_SERVICE CAPITAL UPDATES (END SEP 12)_1  30_Jun_2013 - MRA Capital Budget Outturn by Period actuals" xfId="136" xr:uid="{A331A7F3-F0BE-4D10-9651-2AAF5CA6C522}"/>
    <cellStyle name="%_SERVICE CAPITAL UPDATES (END SEP 12)_1  31_July_2013 - MRA Capital Budget Outturn by Period actuals" xfId="137" xr:uid="{285B0D13-9B7F-453B-9CD9-BD7C7B7B3793}"/>
    <cellStyle name="%_SERVICE CAPITAL UPDATES (END SEP 12)_18 Feb 13 - MRA " xfId="138" xr:uid="{2E8A8046-FF76-4420-9C1F-7471E794A55F}"/>
    <cellStyle name="%_X15(Final) 15Jan13 DUMMY CLOSE" xfId="139" xr:uid="{8E890C7A-9E01-4DBB-A57A-91CCC22852E6}"/>
    <cellStyle name="%_X15(Final) 15Jan13 DUMMY CLOSE 2" xfId="140" xr:uid="{2042A2FB-00CA-4744-86CB-0343D5CFBD31}"/>
    <cellStyle name="%_X15(Final) 15Jan13 DUMMY CLOSE_CG 2" xfId="141" xr:uid="{28C64AAA-B337-43F5-9C1C-7AB95ACC6BCE}"/>
    <cellStyle name="%_X15(Final) 15Jan13 DUMMY CLOSE_CS PROJECTS - Jun13" xfId="142" xr:uid="{F248BE38-93BF-4611-9E76-576A623AB2D0}"/>
    <cellStyle name="%_X15(Final) 15Jan13 DUMMY CLOSE_Sept 13 Capital Monitoring (r2)" xfId="143" xr:uid="{B8D91D5C-7AD9-4FFC-9EFA-561482CDBB50}"/>
    <cellStyle name="%_x4 CP 15 Mar13" xfId="144" xr:uid="{C3A09A38-31C4-459C-9F7A-1535843DC0C5}"/>
    <cellStyle name="%_x5 CAPITAL GROUP REPORT (End Feb13)" xfId="145" xr:uid="{79EACD13-0979-4210-9C02-1F39DFC67974}"/>
    <cellStyle name="0,0_x000d__x000a_NA_x000d__x000a_" xfId="1" xr:uid="{81286A6D-25CD-4169-8F9F-2258CC4B5DD9}"/>
    <cellStyle name="0,0_x000d__x000a_NA_x000d__x000a_ 2" xfId="3" xr:uid="{176F81F3-FCC4-4591-9AB2-FD4D6E26A102}"/>
    <cellStyle name="0,0_x000d__x000a_NA_x000d__x000a_ 2 2" xfId="146" xr:uid="{0E7540DB-4A74-4038-9882-284779D7CE98}"/>
    <cellStyle name="0,0_x000d__x000a_NA_x000d__x000a_ 2 2 2" xfId="147" xr:uid="{F67C0ADE-4DE0-4234-8A7B-D98362B06B5B}"/>
    <cellStyle name="0,0_x000d__x000a_NA_x000d__x000a_ 2 3" xfId="148" xr:uid="{8E0203ED-4251-4B56-A4A8-2A748BBB780F}"/>
    <cellStyle name="0,0_x000d__x000a_NA_x000d__x000a_ 2_CHNs Nov11" xfId="149" xr:uid="{EAD1020B-BA46-49C5-A4B2-144CF4B4CAAD}"/>
    <cellStyle name="0,0_x000d__x000a_NA_x000d__x000a_ 3" xfId="150" xr:uid="{11401244-86D0-43F1-9498-0EC40C2285F0}"/>
    <cellStyle name="0,0_x000d__x000a_NA_x000d__x000a_ 3 2" xfId="151" xr:uid="{5FC04F93-B79A-43EA-9E9B-4A59ACFAD8DE}"/>
    <cellStyle name="0,0_x000d__x000a_NA_x000d__x000a_ 4" xfId="152" xr:uid="{6142632E-9D4E-47CE-86B1-E19AC3C42AF0}"/>
    <cellStyle name="0,0_x000d__x000a_NA_x000d__x000a_ 5" xfId="153" xr:uid="{7123BE65-888E-4D39-A40B-C0F53EAEA738}"/>
    <cellStyle name="0,0_x000d__x000a_NA_x000d__x000a__CHNs Nov11" xfId="154" xr:uid="{F737B410-0F47-4FB1-B0EC-CF1776A4ED0E}"/>
    <cellStyle name="20% - Accent1 2" xfId="4" xr:uid="{3825FF0B-25E3-4EB3-BAA4-F99519FA424D}"/>
    <cellStyle name="20% - Accent1 2 2" xfId="155" xr:uid="{6F8CD162-53E5-4CCB-947D-9E1D71446A4A}"/>
    <cellStyle name="20% - Accent1 2 3" xfId="156" xr:uid="{A3353B5C-BC9F-4FA1-9073-5494F4F1D374}"/>
    <cellStyle name="20% - Accent1 2_CPMG (End Sept12)" xfId="157" xr:uid="{BB8F73C7-D53F-43FA-B2DF-49E66A1B25CE}"/>
    <cellStyle name="20% - Accent1 3" xfId="5" xr:uid="{8EA534EF-EF68-43E5-9B7F-28910DE0707D}"/>
    <cellStyle name="20% - Accent1 3 2" xfId="158" xr:uid="{CF0A68C1-5790-47AF-BC87-603824FE24B6}"/>
    <cellStyle name="20% - Accent1 3 3" xfId="159" xr:uid="{B72CD4DE-48ED-42F8-97E1-DD57159AC5D4}"/>
    <cellStyle name="20% - Accent1 3_CPMG (End Sept12)" xfId="160" xr:uid="{4CF0CA73-723D-4BB3-A5A9-ECE4E55A37C6}"/>
    <cellStyle name="20% - Accent1 4" xfId="6" xr:uid="{455465C2-286F-459E-8881-D1B8CF0BB335}"/>
    <cellStyle name="20% - Accent1 4 2" xfId="161" xr:uid="{FFCD9C33-3963-4CBE-B2FB-41EE34129E5B}"/>
    <cellStyle name="20% - Accent1 4 3" xfId="162" xr:uid="{29173DB1-4F5E-4697-A513-C53C0627133B}"/>
    <cellStyle name="20% - Accent1 4_CPMG (End Sept12)" xfId="163" xr:uid="{D80EB59F-0E76-4C00-A2DB-0A5A641DB576}"/>
    <cellStyle name="20% - Accent1 5" xfId="164" xr:uid="{3F74F035-5568-44C2-A42D-E5F6F7B36E77}"/>
    <cellStyle name="20% - Accent1 6" xfId="165" xr:uid="{2530F66D-6BB8-44DB-8057-D900680A7EC4}"/>
    <cellStyle name="20% - Accent2 2" xfId="7" xr:uid="{B813CC46-0021-4C7C-BB1A-5B408A0B7079}"/>
    <cellStyle name="20% - Accent2 2 2" xfId="166" xr:uid="{27357014-ED23-4A37-9F4A-34AF117FE7D9}"/>
    <cellStyle name="20% - Accent2 2 3" xfId="167" xr:uid="{951D3188-DBD2-46BA-A9D3-AA92ADE0C38C}"/>
    <cellStyle name="20% - Accent2 2_CPMG (End Sept12)" xfId="168" xr:uid="{DEB58780-CE8B-42F3-A089-B02A9020E42C}"/>
    <cellStyle name="20% - Accent2 3" xfId="8" xr:uid="{C06DE2E5-9E12-4F2A-A13B-6DCB341906D6}"/>
    <cellStyle name="20% - Accent2 3 2" xfId="169" xr:uid="{C522E70B-8ECB-4836-B8BC-729FF987534F}"/>
    <cellStyle name="20% - Accent2 3 3" xfId="170" xr:uid="{1E1F3048-0722-46DA-A1B0-5C0C06B1D65E}"/>
    <cellStyle name="20% - Accent2 3_CPMG (End Sept12)" xfId="171" xr:uid="{4DD96B61-196E-461D-9E21-AD88BD7042E5}"/>
    <cellStyle name="20% - Accent2 4" xfId="172" xr:uid="{A0D6B45F-71A1-49C4-A1B5-AD7281510AEA}"/>
    <cellStyle name="20% - Accent2 5" xfId="173" xr:uid="{7FF79C1B-D129-4C5A-A678-AC23011148BF}"/>
    <cellStyle name="20% - Accent3 2" xfId="9" xr:uid="{56246F64-B707-4F35-A9F7-8358E40A4F27}"/>
    <cellStyle name="20% - Accent3 2 2" xfId="174" xr:uid="{9355CF92-D1FE-4876-85DF-5EE3EC0B1839}"/>
    <cellStyle name="20% - Accent3 2 3" xfId="175" xr:uid="{4A35DD1A-E815-435F-B9F0-3F9F06702581}"/>
    <cellStyle name="20% - Accent3 2_CPMG (End Sept12)" xfId="176" xr:uid="{369F0C14-147F-4BC7-AC37-7135B5263C2C}"/>
    <cellStyle name="20% - Accent3 3" xfId="177" xr:uid="{1B17EE9C-48F8-4FC0-AC82-C3767A3E9469}"/>
    <cellStyle name="20% - Accent3 4" xfId="178" xr:uid="{CA20B2E5-928A-4262-B36C-FC42097B8357}"/>
    <cellStyle name="20% - Accent4 2" xfId="10" xr:uid="{78575C1C-49B4-4D2F-B8C9-57F024A0563A}"/>
    <cellStyle name="20% - Accent4 2 2" xfId="11" xr:uid="{A23DC7F0-3CC7-41D1-9CF1-613F3701F23C}"/>
    <cellStyle name="20% - Accent4 2 2 2" xfId="179" xr:uid="{BAD94C9E-DE29-4408-9F22-F3C4532ADD7D}"/>
    <cellStyle name="20% - Accent4 2 2_CPMG (End Sept12)" xfId="180" xr:uid="{60DB2C0C-9DC5-4B1F-9FD5-86AA5A6E8174}"/>
    <cellStyle name="20% - Accent4 2 3" xfId="181" xr:uid="{B6DFEE8D-AB05-4512-AF62-87E649DDDD7D}"/>
    <cellStyle name="20% - Accent4 2_# CapRep 10 APR 12" xfId="182" xr:uid="{39CAD52E-B58C-453C-9337-5BF07C0E627D}"/>
    <cellStyle name="20% - Accent4 3" xfId="12" xr:uid="{62EDFA75-78AB-473F-B810-13056308E38F}"/>
    <cellStyle name="20% - Accent4 3 2" xfId="183" xr:uid="{A0E62F41-12DC-4FDA-B88B-0B71EE562C41}"/>
    <cellStyle name="20% - Accent4 3 3" xfId="184" xr:uid="{BE9502F8-5FFB-49CF-8C98-56FE7F6D7C68}"/>
    <cellStyle name="20% - Accent4 3_CPMG (End Sept12)" xfId="185" xr:uid="{DCB47187-3F36-4BC5-B6E7-651AF83234ED}"/>
    <cellStyle name="20% - Accent4 4" xfId="186" xr:uid="{8C751B39-C670-439E-A881-0B326D962EE2}"/>
    <cellStyle name="20% - Accent4 5" xfId="187" xr:uid="{A535B452-59F3-4A71-A9F4-9095FB75D00D}"/>
    <cellStyle name="20% - Accent5 2" xfId="13" xr:uid="{D87CD2CA-F120-48E9-BF95-B09C16E9BD0A}"/>
    <cellStyle name="20% - Accent5 2 2" xfId="188" xr:uid="{DC51B556-15F4-4E45-814D-8907E4175AEE}"/>
    <cellStyle name="20% - Accent5 2 3" xfId="189" xr:uid="{C63CB8EA-545B-4F0F-9960-2DDE7BEE74D5}"/>
    <cellStyle name="20% - Accent5 2_CPMG (End Sept12)" xfId="190" xr:uid="{9F2A97E7-48B0-4EF7-A779-B4458A56FBBB}"/>
    <cellStyle name="20% - Accent5 3" xfId="191" xr:uid="{E2949389-2FC0-4F4E-93E5-98F9AF656176}"/>
    <cellStyle name="20% - Accent5 4" xfId="192" xr:uid="{B687EFD7-73C8-49C4-B1AA-FF427B5AF6C8}"/>
    <cellStyle name="20% - Accent6 2" xfId="14" xr:uid="{C8BB27DC-5C11-492D-9B57-89DAB3813AC4}"/>
    <cellStyle name="20% - Accent6 2 2" xfId="193" xr:uid="{EEA68114-6CEA-4593-8C4D-07ECEE32FAE3}"/>
    <cellStyle name="20% - Accent6 2 3" xfId="194" xr:uid="{8CC5B932-824B-45CA-9D7D-4BBFB30901D7}"/>
    <cellStyle name="20% - Accent6 2_CPMG (End Sept12)" xfId="195" xr:uid="{9F4A22E7-6B33-45AB-82F6-5FCD617C643F}"/>
    <cellStyle name="20% - Accent6 3" xfId="15" xr:uid="{33BE452A-4444-42C3-9FDF-9FFB77BFFC67}"/>
    <cellStyle name="20% - Accent6 3 2" xfId="196" xr:uid="{A986C956-903A-4B83-870E-9B03F9CEA661}"/>
    <cellStyle name="20% - Accent6 3 3" xfId="197" xr:uid="{FA41B507-5A9E-4CC6-82F1-A787FA1B3649}"/>
    <cellStyle name="20% - Accent6 3_CPMG (End Sept12)" xfId="198" xr:uid="{3A8A1B8F-D601-4FFC-B827-7FCA9663EDF2}"/>
    <cellStyle name="20% - Accent6 4" xfId="199" xr:uid="{5094CDAE-38CF-4DB0-B757-D58C4A75C1E7}"/>
    <cellStyle name="20% - Accent6 5" xfId="200" xr:uid="{810D805B-B44C-46E8-B6D4-63EE6930CC2D}"/>
    <cellStyle name="40% - Accent1 2" xfId="16" xr:uid="{321790EA-0E6B-4389-BDCF-1F91DA365284}"/>
    <cellStyle name="40% - Accent1 2 2" xfId="201" xr:uid="{1D3C4594-AAC7-4654-81D4-580957FEB3C5}"/>
    <cellStyle name="40% - Accent1 2 3" xfId="202" xr:uid="{27CD0FDA-A126-4BDF-96C4-C15D97CA33A3}"/>
    <cellStyle name="40% - Accent1 2_CPMG (End Sept12)" xfId="203" xr:uid="{B4AE25B1-3608-4AA9-B50B-2CF5AAFEA959}"/>
    <cellStyle name="40% - Accent1 3" xfId="204" xr:uid="{F3D2256E-0C9D-4134-A7ED-2C35BEEDE6DF}"/>
    <cellStyle name="40% - Accent1 4" xfId="205" xr:uid="{09A132C3-641D-4915-84AE-AFCDBDAD20A3}"/>
    <cellStyle name="40% - Accent2 2" xfId="17" xr:uid="{49BBB543-7826-4C07-BA84-5D2124574BEB}"/>
    <cellStyle name="40% - Accent2 2 2" xfId="206" xr:uid="{CFE00999-9E3F-442E-B84F-405C54D92AB1}"/>
    <cellStyle name="40% - Accent2 2 3" xfId="207" xr:uid="{4621F35F-0EA8-4E0B-950B-EF9048F28F4B}"/>
    <cellStyle name="40% - Accent2 2_CPMG (End Sept12)" xfId="208" xr:uid="{4F7A2FE7-CE1B-4263-B82B-129371A484CE}"/>
    <cellStyle name="40% - Accent2 3" xfId="209" xr:uid="{CF79DFB2-46DA-4E03-B75F-DBFB80BB47D8}"/>
    <cellStyle name="40% - Accent2 3 2" xfId="210" xr:uid="{A0485A8D-8DF5-4C98-924C-EDE8D445FB6E}"/>
    <cellStyle name="40% - Accent2 3 3" xfId="211" xr:uid="{FA2B9C25-A414-492C-A7EB-CBBDAF411495}"/>
    <cellStyle name="40% - Accent2 3_CS PROJECTS - Jan13" xfId="212" xr:uid="{771E6AC3-75A9-45BC-8C0F-261FD4250D3E}"/>
    <cellStyle name="40% - Accent2 4" xfId="213" xr:uid="{588C3D3B-0654-49B3-A239-7B22A370CCFE}"/>
    <cellStyle name="40% - Accent2 4 2" xfId="214" xr:uid="{379D031E-5C3D-46F9-8AB3-DED8CB802187}"/>
    <cellStyle name="40% - Accent3 2" xfId="18" xr:uid="{5BAECCF9-C649-4227-9B80-0F0B89AF2EAD}"/>
    <cellStyle name="40% - Accent3 2 2" xfId="215" xr:uid="{AF87B7F2-6686-4CAE-82AB-0F7AFA13BD76}"/>
    <cellStyle name="40% - Accent3 2 3" xfId="216" xr:uid="{E21EC2AD-C89F-4C1E-AD7B-C677B2864599}"/>
    <cellStyle name="40% - Accent3 2_CPMG (End Sept12)" xfId="217" xr:uid="{F9FFAD70-2F93-4FCE-99DF-72248D4C1546}"/>
    <cellStyle name="40% - Accent3 3" xfId="19" xr:uid="{AA026A6D-18E9-4217-90B7-9193BD983C00}"/>
    <cellStyle name="40% - Accent3 3 2" xfId="218" xr:uid="{9A9A00DC-53BA-4FC2-84EB-3FE5C0F334E1}"/>
    <cellStyle name="40% - Accent3 3 3" xfId="219" xr:uid="{FF49683F-73C2-4532-93E2-A1FD1A354287}"/>
    <cellStyle name="40% - Accent3 3_CPMG (End Sept12)" xfId="220" xr:uid="{3E91824C-8961-4F14-90B4-D3C158098862}"/>
    <cellStyle name="40% - Accent3 4" xfId="221" xr:uid="{726D2FAB-53A4-43BE-B575-9022F49BC827}"/>
    <cellStyle name="40% - Accent3 4 2" xfId="222" xr:uid="{62D41FC5-3C7C-4A76-8912-FF37611ECAED}"/>
    <cellStyle name="40% - Accent3 4 3" xfId="223" xr:uid="{6E0ACCC6-D701-4089-A9FF-21701E8D28B1}"/>
    <cellStyle name="40% - Accent3 4_CS PROJECTS - Jan13" xfId="224" xr:uid="{BF41DA81-7617-4688-98DD-953C5FCF3F8C}"/>
    <cellStyle name="40% - Accent3 5" xfId="225" xr:uid="{A58EF1F6-B78B-4B07-8636-A1DAF7A43426}"/>
    <cellStyle name="40% - Accent3 5 2" xfId="226" xr:uid="{620FD48F-966C-425B-8666-B628A1C8450D}"/>
    <cellStyle name="40% - Accent4 2" xfId="20" xr:uid="{94473F1C-21AC-4057-94ED-8B186AB197B2}"/>
    <cellStyle name="40% - Accent4 2 2" xfId="227" xr:uid="{04F7A3B7-7BD0-4561-B03C-D437F323FE95}"/>
    <cellStyle name="40% - Accent4 2 3" xfId="228" xr:uid="{92BD16FB-2F66-401D-BA23-E7A0FF6C876D}"/>
    <cellStyle name="40% - Accent4 2_CPMG (End Sept12)" xfId="229" xr:uid="{4F6F8D55-5524-4BC2-8635-4F763824BD28}"/>
    <cellStyle name="40% - Accent4 3" xfId="230" xr:uid="{C3FA480B-CA19-42AE-8D37-B87B9688AB0B}"/>
    <cellStyle name="40% - Accent4 3 2" xfId="231" xr:uid="{B6884CD4-C76C-4C2E-8C21-D1CFCE5932D5}"/>
    <cellStyle name="40% - Accent4 3 3" xfId="232" xr:uid="{B9FAA060-9EBA-4890-A7C8-AFA443A52AE1}"/>
    <cellStyle name="40% - Accent4 3_CS PROJECTS - Jan13" xfId="233" xr:uid="{D7B447C8-19EB-4B03-96AC-DC00A592AE04}"/>
    <cellStyle name="40% - Accent4 4" xfId="234" xr:uid="{2C54868C-A68E-46F6-9FE5-907C3531972D}"/>
    <cellStyle name="40% - Accent4 4 2" xfId="235" xr:uid="{9B995559-2330-4A64-B57F-AC75A89C7CBC}"/>
    <cellStyle name="40% - Accent5 2" xfId="21" xr:uid="{125D2E1C-F75A-48F1-8544-2FF4EB3F8362}"/>
    <cellStyle name="40% - Accent5 2 2" xfId="236" xr:uid="{DF3A5359-C3AB-449C-AE92-819E6C77FE7C}"/>
    <cellStyle name="40% - Accent5 2 3" xfId="237" xr:uid="{86157264-B0E2-49DD-A4FA-100F8A6731DC}"/>
    <cellStyle name="40% - Accent5 2_CPMG (End Sept12)" xfId="238" xr:uid="{EF84F99F-59E5-4F6F-9692-329064471DCB}"/>
    <cellStyle name="40% - Accent5 3" xfId="239" xr:uid="{18676B0E-E318-4F98-81F0-C05DB77D0485}"/>
    <cellStyle name="40% - Accent5 3 2" xfId="240" xr:uid="{55E5A958-2773-4C55-B62D-DA39F5C4D05D}"/>
    <cellStyle name="40% - Accent5 4" xfId="241" xr:uid="{E38D3490-D599-4576-B02A-D644046A1273}"/>
    <cellStyle name="40% - Accent5 4 2" xfId="242" xr:uid="{8CCD74B1-EA9E-4DEA-BAE7-B07DFC4A8B23}"/>
    <cellStyle name="40% - Accent6 2" xfId="22" xr:uid="{E6C95F2F-9985-44FE-B409-C0C588F1A0E7}"/>
    <cellStyle name="40% - Accent6 2 2" xfId="243" xr:uid="{D73EAE5C-85B4-4084-82B6-9ED1B1B30066}"/>
    <cellStyle name="40% - Accent6 2 3" xfId="244" xr:uid="{AAA7BB25-59F1-4735-B48D-45A42488E266}"/>
    <cellStyle name="40% - Accent6 2_CPMG (End Sept12)" xfId="245" xr:uid="{8413C5B6-1306-4D61-8CD2-4CA68B44DED1}"/>
    <cellStyle name="40% - Accent6 3" xfId="246" xr:uid="{A548416F-1199-419E-804B-C6E5359B7915}"/>
    <cellStyle name="40% - Accent6 4" xfId="247" xr:uid="{35F97D7D-D212-4F00-B110-0655836D1B43}"/>
    <cellStyle name="60% - Accent1 2" xfId="23" xr:uid="{799B1CEA-B7DF-4806-B4B2-B473B86AAC9B}"/>
    <cellStyle name="60% - Accent1 2 2" xfId="248" xr:uid="{AAB7217A-9A3C-45CD-BF57-1B334F56DBE2}"/>
    <cellStyle name="60% - Accent1 2 3" xfId="249" xr:uid="{B84599ED-E990-488A-BC81-EA978D82B5D6}"/>
    <cellStyle name="60% - Accent1 3" xfId="24" xr:uid="{7C96147D-D4E2-41EA-8FE7-C001C0E3A7CE}"/>
    <cellStyle name="60% - Accent1 3 2" xfId="250" xr:uid="{A3AD1479-F6F5-40FB-84E3-DDE5F1D33657}"/>
    <cellStyle name="60% - Accent1 3 3" xfId="251" xr:uid="{5835F8ED-5227-4F24-9EEA-DD8A48389FF5}"/>
    <cellStyle name="60% - Accent1 4" xfId="252" xr:uid="{291ED155-E0C9-4DC5-A5C8-1E037AD1C7EE}"/>
    <cellStyle name="60% - Accent1 5" xfId="253" xr:uid="{FAC156DF-F352-4CCC-BFFC-B32A038DC2F5}"/>
    <cellStyle name="60% - Accent2 2" xfId="25" xr:uid="{7EAB352F-2859-4FD9-9525-1B3147135BB0}"/>
    <cellStyle name="60% - Accent2 2 2" xfId="254" xr:uid="{266A49FD-2ABF-4E3D-9F76-B6E7D1AEAB81}"/>
    <cellStyle name="60% - Accent2 2 3" xfId="255" xr:uid="{322B7C70-7551-427E-B03C-FDC7FE8A5630}"/>
    <cellStyle name="60% - Accent2 3" xfId="256" xr:uid="{8AD417AC-011B-4009-AC4D-EA2D8B3B1308}"/>
    <cellStyle name="60% - Accent2 4" xfId="257" xr:uid="{46078712-B21D-4AD2-BC9C-ECF86DB3BA1E}"/>
    <cellStyle name="60% - Accent3 2" xfId="26" xr:uid="{5C7CE66A-F59A-4DB3-A12B-231F8B4E5F5A}"/>
    <cellStyle name="60% - Accent3 2 2" xfId="258" xr:uid="{C541B7F6-F8D4-4B4B-A051-B52345022D1C}"/>
    <cellStyle name="60% - Accent3 2 3" xfId="259" xr:uid="{56A04808-D126-420C-9AC9-CF7691880347}"/>
    <cellStyle name="60% - Accent3 3" xfId="260" xr:uid="{581D94E9-5718-4D0F-BD34-07B95FA7F3DC}"/>
    <cellStyle name="60% - Accent3 4" xfId="261" xr:uid="{C677CF28-DBC6-49F5-A4EA-395F69C26DB0}"/>
    <cellStyle name="60% - Accent4 2" xfId="27" xr:uid="{2D7B4AC6-4CAF-4B66-B6F5-B27BC30349E5}"/>
    <cellStyle name="60% - Accent4 2 2" xfId="262" xr:uid="{77784C81-2C37-449B-8DCB-38C251827C9F}"/>
    <cellStyle name="60% - Accent4 2 3" xfId="263" xr:uid="{B7232A0E-E585-4BD7-9225-BA9FC8E885E3}"/>
    <cellStyle name="60% - Accent4 3" xfId="264" xr:uid="{C3891A4F-923F-470B-AE26-22345ACB83DB}"/>
    <cellStyle name="60% - Accent4 4" xfId="265" xr:uid="{84191377-F924-4A5A-A0E8-90AA1B486942}"/>
    <cellStyle name="60% - Accent5 2" xfId="28" xr:uid="{0BC06E6C-0641-4594-BE1C-56278C68A131}"/>
    <cellStyle name="60% - Accent5 2 2" xfId="266" xr:uid="{20DF2C21-8003-4C82-BDAE-DA3B7AAC4243}"/>
    <cellStyle name="60% - Accent5 2 3" xfId="267" xr:uid="{13DD75F5-6E24-496A-949C-CBE33EB59DE3}"/>
    <cellStyle name="60% - Accent5 3" xfId="268" xr:uid="{B34E9FCC-DFA8-48C0-B641-38D5675849A7}"/>
    <cellStyle name="60% - Accent5 4" xfId="269" xr:uid="{80F05950-6D14-4955-8A7A-0487E1D9D652}"/>
    <cellStyle name="60% - Accent6 2" xfId="29" xr:uid="{4AF9337F-7C82-45EA-998B-DC1AEBA900CE}"/>
    <cellStyle name="60% - Accent6 2 2" xfId="270" xr:uid="{1C022822-EC92-4CB0-9329-25746F6547B3}"/>
    <cellStyle name="60% - Accent6 2 3" xfId="271" xr:uid="{C97ED5EC-F47E-443B-AB23-D0967D411CAE}"/>
    <cellStyle name="60% - Accent6 3" xfId="272" xr:uid="{4A6947D1-F919-4BCC-935A-F926FD2C1ABB}"/>
    <cellStyle name="60% - Accent6 4" xfId="273" xr:uid="{2A169EFA-B1DD-4785-929E-9FF3528E1D9D}"/>
    <cellStyle name="Accent1 2" xfId="30" xr:uid="{D88271AA-0278-40DF-8360-9F27261D390A}"/>
    <cellStyle name="Accent1 2 2" xfId="274" xr:uid="{11FE66F7-85BF-4C70-9DE5-C11B7109C4FF}"/>
    <cellStyle name="Accent1 2 3" xfId="275" xr:uid="{F06B9272-9DBE-4D83-BE5C-D539A40B22DF}"/>
    <cellStyle name="Accent1 3" xfId="31" xr:uid="{4589DD3B-3BD1-4D45-85C4-31CD52F585A3}"/>
    <cellStyle name="Accent1 3 2" xfId="276" xr:uid="{54DB33B4-B2D7-4825-916C-CA70B7F96CEF}"/>
    <cellStyle name="Accent1 3 3" xfId="277" xr:uid="{74823CF5-40CE-4FC3-9EA4-0D8B46971DAD}"/>
    <cellStyle name="Accent1 4" xfId="278" xr:uid="{A6662C33-B96E-4617-AE3E-689A0271DF1C}"/>
    <cellStyle name="Accent1 5" xfId="279" xr:uid="{FB040457-5BD3-4595-A4A3-0C60E3B4D5BC}"/>
    <cellStyle name="Accent2 2" xfId="32" xr:uid="{43ADB7E7-18A3-4FF7-A662-95DA7F6DE1E4}"/>
    <cellStyle name="Accent2 2 2" xfId="280" xr:uid="{28C2E59C-B54F-473C-91F3-734C5C7BA806}"/>
    <cellStyle name="Accent2 2 3" xfId="281" xr:uid="{5DA03D12-4FA5-4489-8286-3441BB201056}"/>
    <cellStyle name="Accent2 3" xfId="33" xr:uid="{5156065C-A4DD-409C-A25E-A87B970E30AB}"/>
    <cellStyle name="Accent2 3 2" xfId="282" xr:uid="{3B030224-C09A-4AD2-925C-5AFE514780D4}"/>
    <cellStyle name="Accent2 3 3" xfId="283" xr:uid="{781CE1DF-3ECC-4F0F-9CCA-60FBB2431ED5}"/>
    <cellStyle name="Accent2 4" xfId="284" xr:uid="{E651C612-1A9C-4524-B929-080A17BDB12C}"/>
    <cellStyle name="Accent2 5" xfId="285" xr:uid="{57163B0A-1303-4015-970D-6A59DE1B869A}"/>
    <cellStyle name="Accent3 2" xfId="34" xr:uid="{1A7F53DF-ECF3-4FD8-A650-FAEB73919317}"/>
    <cellStyle name="Accent3 2 2" xfId="35" xr:uid="{B40D7F93-E895-4D58-A50E-A4E667C2B781}"/>
    <cellStyle name="Accent3 2 2 2" xfId="286" xr:uid="{D1BB282B-25E9-4B91-B2B2-7B2F74D047A3}"/>
    <cellStyle name="Accent3 2 2 3" xfId="287" xr:uid="{D6D9A8AD-1DA6-485F-AA9D-A31499D2388E}"/>
    <cellStyle name="Accent3 2 3" xfId="288" xr:uid="{3545273D-09A9-4E76-A9C6-3C0778B45406}"/>
    <cellStyle name="Accent3 2 4" xfId="289" xr:uid="{7BA98B42-25F6-48D6-B43A-052BED5EF486}"/>
    <cellStyle name="Accent3 2_# CAPITAL GROUP REPORT (End Sept11)" xfId="36" xr:uid="{F8769242-F94D-4E2D-88D5-09D2CC43FD6D}"/>
    <cellStyle name="Accent3 3" xfId="37" xr:uid="{4261527B-E5CE-41CD-A7D1-95852D1D21BD}"/>
    <cellStyle name="Accent3 3 2" xfId="290" xr:uid="{94416C23-15C4-44F1-9A2B-A3DD9B214963}"/>
    <cellStyle name="Accent3 3 3" xfId="291" xr:uid="{4E333F50-9821-4F80-8EBC-66988FF56543}"/>
    <cellStyle name="Accent3 4" xfId="292" xr:uid="{E6A49A13-C9B2-4BFE-8F5E-0C6374F20949}"/>
    <cellStyle name="Accent3 5" xfId="293" xr:uid="{DE57684A-4DB8-47F0-BC0A-DC1F5A5E070F}"/>
    <cellStyle name="Accent3 6" xfId="294" xr:uid="{8DFF5D2B-6DBC-4413-A756-9636B084B0E7}"/>
    <cellStyle name="Accent3 7" xfId="295" xr:uid="{6F9CD149-8839-421F-BC04-23E150C94089}"/>
    <cellStyle name="Accent4 2" xfId="38" xr:uid="{A941B0F6-C329-4273-92B6-068D5D21E597}"/>
    <cellStyle name="Accent4 2 2" xfId="39" xr:uid="{DB4D639A-F8FF-4C4B-A711-5FA823D238A2}"/>
    <cellStyle name="Accent4 2 2 2" xfId="296" xr:uid="{B636E643-F020-4FC5-B2D1-A3CE1DA3EFD9}"/>
    <cellStyle name="Accent4 2 2 3" xfId="297" xr:uid="{BCDF6BDD-120B-4573-92B9-55ED041E4003}"/>
    <cellStyle name="Accent4 2 3" xfId="298" xr:uid="{3ADD5004-3B6F-44A7-AA15-B48F79E1C5AE}"/>
    <cellStyle name="Accent4 2 4" xfId="299" xr:uid="{9995E16F-68A9-42B7-AE40-96189D92E10F}"/>
    <cellStyle name="Accent4 2_# CAPITAL GROUP REPORT (End Sept11)" xfId="40" xr:uid="{A3F3DDFF-EC3C-4A67-ADF5-98D6EEACE64A}"/>
    <cellStyle name="Accent4 3" xfId="41" xr:uid="{4DDA339F-5CFA-470D-974A-8F3D96CC9F02}"/>
    <cellStyle name="Accent4 3 2" xfId="300" xr:uid="{667D6427-3232-46A3-BFEA-BA9765B14140}"/>
    <cellStyle name="Accent4 3 3" xfId="301" xr:uid="{C975E05F-2F5C-4289-A627-0FCD6E2E619F}"/>
    <cellStyle name="Accent4 4" xfId="302" xr:uid="{E48CFDD1-DEC5-4922-A53B-C15BD5C960A6}"/>
    <cellStyle name="Accent4 5" xfId="303" xr:uid="{2097283A-DCDE-4683-9FA9-88D71258171D}"/>
    <cellStyle name="Accent4 6" xfId="304" xr:uid="{53220B05-DD64-4FC1-B6AB-B33AAD7CEF39}"/>
    <cellStyle name="Accent4 7" xfId="305" xr:uid="{52EFA550-262D-4530-84EA-43B2B9E983C1}"/>
    <cellStyle name="Accent5 2" xfId="42" xr:uid="{3FF4F2F9-B955-4114-8AB5-867F5A7557FF}"/>
    <cellStyle name="Accent5 2 2" xfId="306" xr:uid="{5671AB71-A324-4775-823C-5B2E2C653364}"/>
    <cellStyle name="Accent5 2 3" xfId="307" xr:uid="{7D15195C-9C42-486B-B7DC-7F810662757A}"/>
    <cellStyle name="Accent5 3" xfId="43" xr:uid="{D8A43B47-FF95-4B0C-A25B-B101333B5E5A}"/>
    <cellStyle name="Accent5 3 2" xfId="308" xr:uid="{3303C7A9-1248-45BB-8C9B-D2C3B0CC8FE4}"/>
    <cellStyle name="Accent5 3 3" xfId="309" xr:uid="{A6556D11-F3F7-4336-B57C-946AD31F27A7}"/>
    <cellStyle name="Accent5 4" xfId="310" xr:uid="{436CCC63-B360-48E2-A5F6-E27393BAE3DF}"/>
    <cellStyle name="Accent5 5" xfId="311" xr:uid="{5B8167F0-9C94-4566-AF49-02E1E5A1E2DB}"/>
    <cellStyle name="Accent6 2" xfId="44" xr:uid="{9A32EC4D-049F-4715-A68E-C3F69FBF3143}"/>
    <cellStyle name="Accent6 2 2" xfId="312" xr:uid="{85C7114B-E595-40F2-9BC2-01BE05F7AA5B}"/>
    <cellStyle name="Accent6 2 3" xfId="313" xr:uid="{4A19F0FD-7E90-4364-85FB-7FA578F77232}"/>
    <cellStyle name="Accent6 3" xfId="314" xr:uid="{FA105CFD-ECAA-4DF9-9BC8-5875B274741B}"/>
    <cellStyle name="Accent6 4" xfId="315" xr:uid="{C7192A2B-CB29-4DF3-AA42-4EDE19ED50AA}"/>
    <cellStyle name="Bad 2" xfId="45" xr:uid="{439BD383-B3C7-4900-BE0E-9F08DE00D07C}"/>
    <cellStyle name="Bad 2 2" xfId="46" xr:uid="{6F9BFE51-6379-43FA-9398-D09D915CC139}"/>
    <cellStyle name="Bad 2 2 2" xfId="316" xr:uid="{8927EC8C-8F68-41E4-9281-A65E968DB2AB}"/>
    <cellStyle name="Bad 2 2 3" xfId="317" xr:uid="{D4373FB9-C207-4F28-87C0-550894DC334A}"/>
    <cellStyle name="Bad 2 3" xfId="47" xr:uid="{180C60C0-C367-4AF2-B0CD-5F4727CDF08F}"/>
    <cellStyle name="Bad 2 3 2" xfId="318" xr:uid="{94FD9677-8025-48C7-88C0-14039229895B}"/>
    <cellStyle name="Bad 2 3 3" xfId="319" xr:uid="{5AB7B09E-2ADE-4BB9-B715-EF409AB771B2}"/>
    <cellStyle name="Bad 2 4" xfId="320" xr:uid="{53658553-B63D-4663-8FF9-99B740FDE7D2}"/>
    <cellStyle name="Bad 2 5" xfId="321" xr:uid="{26CCDB4C-05C1-4AD1-8810-A35D31D11D2D}"/>
    <cellStyle name="Bad 2 6" xfId="322" xr:uid="{133F9AE7-69F5-439B-8B36-ED083979D224}"/>
    <cellStyle name="Bad 2_# CAPITAL GROUP REPORT (End Sept11)" xfId="48" xr:uid="{066CDA77-AA0B-48A7-A1C1-800DE9178ED5}"/>
    <cellStyle name="Bad 3" xfId="49" xr:uid="{6D673959-622B-4E14-A0BA-A139737FB6CF}"/>
    <cellStyle name="Bad 3 2" xfId="323" xr:uid="{9E38426D-E148-4EC9-9CA0-CAE1CF951D29}"/>
    <cellStyle name="Bad 3 3" xfId="324" xr:uid="{AE194DAB-5D41-4A6A-9DC3-4AA349C0D327}"/>
    <cellStyle name="Bad 4" xfId="325" xr:uid="{0681677A-8595-4811-95EC-242D289B2078}"/>
    <cellStyle name="Bad 5" xfId="326" xr:uid="{823A3BB6-073E-4A5F-89FC-7055E3DD65BA}"/>
    <cellStyle name="Bad 5 2" xfId="327" xr:uid="{35DED55F-8D75-45B5-812F-D15D7C07413C}"/>
    <cellStyle name="Bad 6" xfId="328" xr:uid="{BD0F35DC-782A-4662-95F0-C59EA688F930}"/>
    <cellStyle name="Bad 7" xfId="329" xr:uid="{A55AD8A9-2F69-4628-AF30-E5EF83D735D5}"/>
    <cellStyle name="Calculation 2" xfId="50" xr:uid="{F3284DC7-C18C-4EA5-93D4-39B8C2D0A26C}"/>
    <cellStyle name="Calculation 2 2" xfId="330" xr:uid="{C3EDEF50-E7E2-4E1D-B99F-82FD478B970D}"/>
    <cellStyle name="Calculation 2 3" xfId="331" xr:uid="{6D4BBD15-6ED8-492E-865A-5D501101C2A1}"/>
    <cellStyle name="Calculation 2_1  30_Jun_2013 - MRA Capital Budget Outturn by Period actuals" xfId="332" xr:uid="{FE481ACE-6C6E-47A5-95C4-19438E63C012}"/>
    <cellStyle name="Calculation 3" xfId="333" xr:uid="{1B061314-3EF5-4CFE-B20F-EFAF8C8427B3}"/>
    <cellStyle name="Calculation 4" xfId="334" xr:uid="{B3089A89-0B23-4770-B0BA-C9DD389C1EF1}"/>
    <cellStyle name="Check Cell 2" xfId="51" xr:uid="{363B1297-96CE-4CD6-ABB1-1659B8A39D5E}"/>
    <cellStyle name="Check Cell 2 2" xfId="335" xr:uid="{813730C9-24D3-4D79-A340-BA767AF6663D}"/>
    <cellStyle name="Check Cell 2 3" xfId="336" xr:uid="{EDB7959D-D1D7-464B-9663-7FAE10D79D5C}"/>
    <cellStyle name="Check Cell 2_1  30_Jun_2013 - MRA Capital Budget Outturn by Period actuals" xfId="337" xr:uid="{F4AB9838-8138-4A7D-8DDE-F5D1ABBD5DEC}"/>
    <cellStyle name="Check Cell 3" xfId="52" xr:uid="{A2A9D5A8-646D-4957-8730-E3C44EC67CCA}"/>
    <cellStyle name="Check Cell 3 2" xfId="338" xr:uid="{64B90522-D2BB-4ED7-9FCD-FB95077571A2}"/>
    <cellStyle name="Check Cell 3 3" xfId="339" xr:uid="{B6D8EB7C-47E9-4FC0-93AC-FFA78DE9F2B2}"/>
    <cellStyle name="Check Cell 3_1  30_Jun_2013 - MRA Capital Budget Outturn by Period actuals" xfId="340" xr:uid="{174DE593-EF40-4624-90BC-9BD0038F30D0}"/>
    <cellStyle name="Check Cell 4" xfId="341" xr:uid="{E89EB844-7D37-4401-9DA7-88A3E4B69D39}"/>
    <cellStyle name="Check Cell 5" xfId="342" xr:uid="{013F43D3-143A-40BC-A65C-6C1970675497}"/>
    <cellStyle name="Comma 10" xfId="343" xr:uid="{1A62132A-29C4-4B5A-9309-595978D48971}"/>
    <cellStyle name="Comma 11" xfId="344" xr:uid="{43D07D6A-5BAF-4926-B602-254932D1038B}"/>
    <cellStyle name="Comma 12" xfId="345" xr:uid="{C97227AE-2AD0-487D-B994-47EFCD9D9DD8}"/>
    <cellStyle name="Comma 13" xfId="346" xr:uid="{7BE18666-966B-42B0-91B4-21203A5C1E1E}"/>
    <cellStyle name="Comma 14" xfId="347" xr:uid="{2235E4B4-FEC6-4723-ABD1-3645F632792A}"/>
    <cellStyle name="Comma 15" xfId="348" xr:uid="{8D94323A-437B-4253-BD1C-163D716805AE}"/>
    <cellStyle name="Comma 16" xfId="349" xr:uid="{4F0909A6-C420-4D30-8CC7-C21DB57A513F}"/>
    <cellStyle name="Comma 17" xfId="350" xr:uid="{B942015C-D1F1-41FE-A45A-373F3943629B}"/>
    <cellStyle name="Comma 18" xfId="351" xr:uid="{2FA58C0C-9CB6-4DFB-84DF-E9F58BC51A08}"/>
    <cellStyle name="Comma 19" xfId="352" xr:uid="{BC946618-E9CC-455D-B50A-665385D55737}"/>
    <cellStyle name="Comma 2" xfId="53" xr:uid="{A545D6D4-1241-4E9C-A9D4-16039E436C77}"/>
    <cellStyle name="Comma 2 2" xfId="353" xr:uid="{5E83B5A2-78D9-4D2D-9015-0F4B675C82F0}"/>
    <cellStyle name="Comma 20" xfId="354" xr:uid="{C3C027AD-B293-4E78-8412-16CB6725C111}"/>
    <cellStyle name="Comma 21" xfId="355" xr:uid="{5D47ED74-AE32-467F-A90D-0488330895C2}"/>
    <cellStyle name="Comma 22" xfId="356" xr:uid="{DF78F97F-720B-4713-8AD7-899FB97F2109}"/>
    <cellStyle name="Comma 23" xfId="357" xr:uid="{FE05ED72-EECB-4F8C-A5BE-F8939F78C069}"/>
    <cellStyle name="Comma 24" xfId="358" xr:uid="{4263BB78-1FEF-45B4-BB0A-CB6EF4BFE507}"/>
    <cellStyle name="Comma 25" xfId="359" xr:uid="{DAF140A1-6F2F-4F4E-AAC4-D61DDB2C4B01}"/>
    <cellStyle name="Comma 26" xfId="360" xr:uid="{DD6C5B75-3B6D-439E-A7EC-595588FE5B84}"/>
    <cellStyle name="Comma 27" xfId="361" xr:uid="{B3844A9A-2A33-45F4-9545-906AD4098238}"/>
    <cellStyle name="Comma 28" xfId="362" xr:uid="{7FD7F310-F9AE-4D7D-A462-F671976061BB}"/>
    <cellStyle name="Comma 29" xfId="363" xr:uid="{0C777921-B169-4D56-B6EF-7D7A2F535994}"/>
    <cellStyle name="Comma 3" xfId="364" xr:uid="{9D3E3D69-FB85-4CCE-AE1F-7FD099A93BF4}"/>
    <cellStyle name="Comma 30" xfId="365" xr:uid="{1BA72719-9DAD-4BBE-9F41-62FC59223B7C}"/>
    <cellStyle name="Comma 31" xfId="366" xr:uid="{87911BB6-EB25-4CCC-A241-BEA62C7C259E}"/>
    <cellStyle name="Comma 32" xfId="367" xr:uid="{A58FEFC6-A430-451B-B091-C99814605024}"/>
    <cellStyle name="Comma 33" xfId="368" xr:uid="{67422552-4ADE-48BF-AE88-EF4495BE2E0A}"/>
    <cellStyle name="Comma 34" xfId="369" xr:uid="{49EE74A3-CB9E-424B-B4D8-D83AE263F890}"/>
    <cellStyle name="Comma 35" xfId="370" xr:uid="{1BCB1227-EF1D-4359-A1B0-5074AB6D555C}"/>
    <cellStyle name="Comma 36" xfId="371" xr:uid="{E0D464A6-F2BE-4EE2-8ECB-42D6F8B08039}"/>
    <cellStyle name="Comma 37" xfId="372" xr:uid="{2B562A54-905F-4AF9-920F-57076164AD4E}"/>
    <cellStyle name="Comma 38" xfId="373" xr:uid="{CAEF8EBC-EDD5-4674-9B0A-7BC41719BD12}"/>
    <cellStyle name="Comma 39" xfId="374" xr:uid="{7F95B3C6-2D25-4C23-B415-265229A92A43}"/>
    <cellStyle name="Comma 4" xfId="375" xr:uid="{200C904A-4344-454B-B9B9-1437C593BF80}"/>
    <cellStyle name="Comma 40" xfId="376" xr:uid="{6E4C9507-D4FB-4F06-A0F4-BCBC036F4400}"/>
    <cellStyle name="Comma 41" xfId="377" xr:uid="{7C0C6D7E-ECD6-4C47-BE56-42E7EF6D91A3}"/>
    <cellStyle name="Comma 42" xfId="378" xr:uid="{0115EA2F-BD3A-436C-A391-5D4A5CF2C715}"/>
    <cellStyle name="Comma 5" xfId="379" xr:uid="{BD34F7A9-A4D3-43E1-8219-7088A5282920}"/>
    <cellStyle name="Comma 6" xfId="380" xr:uid="{513AA034-8CFD-4AE8-BC75-7F7879E8E809}"/>
    <cellStyle name="Comma 7" xfId="381" xr:uid="{C086423A-E95C-448D-8389-5CD4F3340CAB}"/>
    <cellStyle name="Comma 8" xfId="382" xr:uid="{1DCFC4BB-798D-44AE-BE95-4B68E59C8F28}"/>
    <cellStyle name="Comma 9" xfId="383" xr:uid="{BF37F3B1-0E53-4FCF-BDA2-B08F2CB842BE}"/>
    <cellStyle name="Currency [0] U" xfId="384" xr:uid="{D4E9CDA8-7D6B-45DA-8E28-D4B22391D76C}"/>
    <cellStyle name="Currency [2]" xfId="385" xr:uid="{A303B0F4-8B7C-4F50-B792-2C47B8065AEA}"/>
    <cellStyle name="Currency [2] U" xfId="386" xr:uid="{BE4D609C-F928-4504-BEE9-85EA0186BC6B}"/>
    <cellStyle name="Currency [2]_2Nov12 Capital Programme Oct 12" xfId="387" xr:uid="{A0DDF243-AF1B-4C0F-8F27-0FFBBDF77FC2}"/>
    <cellStyle name="Date" xfId="388" xr:uid="{29FA5B3B-DF69-4A91-A8D4-A98DFC4440AF}"/>
    <cellStyle name="Date U" xfId="389" xr:uid="{92ABA8C5-B955-4F73-BDAE-FBDD99259728}"/>
    <cellStyle name="Date_060422_tracerfile" xfId="390" xr:uid="{8BDFFE90-7F4F-4900-89B0-13C4A72DC256}"/>
    <cellStyle name="DateYear" xfId="391" xr:uid="{A39C8CF7-08EB-4D3F-838C-055CCB00EF69}"/>
    <cellStyle name="Decimal" xfId="392" xr:uid="{5AEA7CC1-4798-4A82-A710-B4E91DA69999}"/>
    <cellStyle name="Decimal [0]" xfId="393" xr:uid="{5A5BA2FD-BB66-4D5B-A2E3-2EA2A36F0AD6}"/>
    <cellStyle name="Decimal [2]" xfId="394" xr:uid="{BFDE5497-84A5-4DD4-ADFA-B70D5699973A}"/>
    <cellStyle name="Decimal [2] U" xfId="395" xr:uid="{F7FB91F1-13C9-4611-9B81-436B10744EBC}"/>
    <cellStyle name="Decimal [2]_2Nov12 Capital Programme Oct 12" xfId="396" xr:uid="{D89CBA73-F6F2-421E-95C6-9E20AAFD6F43}"/>
    <cellStyle name="Decimal [4]" xfId="397" xr:uid="{A1F47C30-363A-4945-A896-5D6E9E004EA8}"/>
    <cellStyle name="Decimal [4] U" xfId="398" xr:uid="{72870D2C-089D-4DD9-B60A-A51C4847D883}"/>
    <cellStyle name="Decimal [4]_2Nov12 Capital Programme Oct 12" xfId="399" xr:uid="{C5337C5A-F80B-44B2-85DA-256FE883742D}"/>
    <cellStyle name="Decimal_2Nov12 Capital Programme Oct 12" xfId="400" xr:uid="{66964209-1F42-46BD-8CB3-7A7AD580E222}"/>
    <cellStyle name="Euro" xfId="401" xr:uid="{D2913943-FAE9-496A-8379-270B61C60E04}"/>
    <cellStyle name="Explanatory Text 2" xfId="54" xr:uid="{47FE9465-3F9F-4CF0-874F-D007CC75A6AF}"/>
    <cellStyle name="Explanatory Text 2 2" xfId="402" xr:uid="{6B8F2404-FA94-444A-A79D-E028D56F2F18}"/>
    <cellStyle name="Explanatory Text 2 3" xfId="403" xr:uid="{1869BD68-4483-451D-9C7F-0DD44769AC1F}"/>
    <cellStyle name="Explanatory Text 3" xfId="404" xr:uid="{2452C1FB-B023-462B-9988-C3A09E095AC0}"/>
    <cellStyle name="Explanatory Text 4" xfId="405" xr:uid="{354B7679-5E79-46D2-AA42-769F0C25598F}"/>
    <cellStyle name="EY House" xfId="406" xr:uid="{BCE5BE28-D0B1-454D-8734-A655DEC08BC8}"/>
    <cellStyle name="Fill_across_selection" xfId="407" xr:uid="{CAA9A6E3-2744-47A2-AE19-02BE432936D8}"/>
    <cellStyle name="From" xfId="408" xr:uid="{1ADC7AC7-B506-4C1A-9994-A04225E7A8AF}"/>
    <cellStyle name="GeneralCalc" xfId="409" xr:uid="{6DCD6CA1-6D22-456A-83E6-8C7F7B2D4530}"/>
    <cellStyle name="Good 2" xfId="55" xr:uid="{7551AFB2-878B-4250-840F-686BAC3132F9}"/>
    <cellStyle name="Good 2 2" xfId="410" xr:uid="{2EDB1B8D-A5C0-4DFA-BD68-4833C7340862}"/>
    <cellStyle name="Good 2 3" xfId="411" xr:uid="{A5ED87B0-41EC-4145-A267-799486B05F13}"/>
    <cellStyle name="Good 3" xfId="56" xr:uid="{89C2FC9F-DDB6-43E5-8845-595D82FD824F}"/>
    <cellStyle name="Good 3 2" xfId="412" xr:uid="{3BEC2FD0-6886-4F8E-BB86-14B557AF02C8}"/>
    <cellStyle name="Good 3 3" xfId="413" xr:uid="{B3C045D3-E861-4812-AF44-B1C047CF3B80}"/>
    <cellStyle name="Good 3 4" xfId="414" xr:uid="{12DA9012-742D-4DC0-BF2D-0B4E8CC7AB97}"/>
    <cellStyle name="Good 4" xfId="57" xr:uid="{74633EFC-C690-4A47-8A92-FD122A4353E3}"/>
    <cellStyle name="Good 4 2" xfId="415" xr:uid="{AC659C03-5A4A-4913-B41A-009E03B73BEE}"/>
    <cellStyle name="Good 4 3" xfId="416" xr:uid="{8ACD5DCC-FA6C-4AF0-9A58-CBCC42A8AD49}"/>
    <cellStyle name="Good 5" xfId="417" xr:uid="{2DD57051-8E4F-4A6D-843B-0AD2E2098C32}"/>
    <cellStyle name="Good 6" xfId="418" xr:uid="{DF50D3C1-8547-4C8E-984D-F122D9D7A9BA}"/>
    <cellStyle name="Good 6 2" xfId="419" xr:uid="{5BA66F9E-B5B3-4D65-A4BF-C5F0F9C35451}"/>
    <cellStyle name="Heading" xfId="420" xr:uid="{3D2B1274-856E-4FBD-9B3B-D794B320A474}"/>
    <cellStyle name="Heading 1 2" xfId="58" xr:uid="{B664477C-1230-4A75-8780-2339B775629E}"/>
    <cellStyle name="Heading 1 2 2" xfId="421" xr:uid="{F7C07EE3-A9CD-445C-842B-01CDEDD78786}"/>
    <cellStyle name="Heading 1 2 3" xfId="422" xr:uid="{F743EEAD-9E51-4B75-BD9B-D93668A8C540}"/>
    <cellStyle name="Heading 1 2_1  30_Jun_2013 - MRA Capital Budget Outturn by Period actuals" xfId="423" xr:uid="{E7F42B42-BA1A-4060-9D08-9D6AAEA3EB19}"/>
    <cellStyle name="Heading 1 3" xfId="424" xr:uid="{963EF08E-ECBE-4AC0-88B9-55D2DF34CCD9}"/>
    <cellStyle name="Heading 1 4" xfId="425" xr:uid="{D23E45A4-8CCD-4E7F-B594-9E690CD36569}"/>
    <cellStyle name="Heading 2 2" xfId="59" xr:uid="{C7E89B4A-5F58-4F55-8D97-857AAB1B7DD3}"/>
    <cellStyle name="Heading 2 2 2" xfId="426" xr:uid="{0F9D7942-2C8C-4CE5-BA87-91FF88DDD4E0}"/>
    <cellStyle name="Heading 2 2 3" xfId="427" xr:uid="{305BA932-813D-4412-822D-71C9BE66FC48}"/>
    <cellStyle name="Heading 2 2_1  30_Jun_2013 - MRA Capital Budget Outturn by Period actuals" xfId="428" xr:uid="{644C6F65-BC99-4568-BAD4-DB9CF470F666}"/>
    <cellStyle name="Heading 2 3" xfId="429" xr:uid="{2B3AEE9C-43C6-4BBD-AABF-A4BC8D94A1E3}"/>
    <cellStyle name="Heading 2 4" xfId="430" xr:uid="{26121C0A-D1C7-4AC9-A818-57645201ACCE}"/>
    <cellStyle name="Heading 3 2" xfId="60" xr:uid="{E36D243E-44E5-4F2C-9726-4BD8FC051151}"/>
    <cellStyle name="Heading 3 2 2" xfId="431" xr:uid="{78B91516-1144-4CD7-A122-46D250795C89}"/>
    <cellStyle name="Heading 3 2 3" xfId="432" xr:uid="{0ACA925F-9B6E-41B3-B3A0-8103B24B8482}"/>
    <cellStyle name="Heading 3 2_1  30_Jun_2013 - MRA Capital Budget Outturn by Period actuals" xfId="433" xr:uid="{2EA61FA6-C4C4-4548-AC4E-9D6CEEE426D5}"/>
    <cellStyle name="Heading 3 3" xfId="434" xr:uid="{BEE6D6D1-F112-482C-9CED-F716D945A782}"/>
    <cellStyle name="Heading 3 4" xfId="435" xr:uid="{B819FDB6-5C54-4760-8824-D80294C4D54B}"/>
    <cellStyle name="Heading 4 2" xfId="61" xr:uid="{3BA7CBA5-D06E-4988-9727-36919B5413BA}"/>
    <cellStyle name="Heading 4 2 2" xfId="436" xr:uid="{11EB0FE4-C08F-4470-97B3-05AEE96E2DDA}"/>
    <cellStyle name="Heading 4 2 3" xfId="437" xr:uid="{E12F59DE-22F3-4EF3-AB2F-254D47BC3AF7}"/>
    <cellStyle name="Heading 4 3" xfId="438" xr:uid="{EB7D8619-5E2C-484B-B70C-CAC445A4DD5A}"/>
    <cellStyle name="Heading 4 4" xfId="439" xr:uid="{8088B3B7-A62D-45FD-A2CE-C8B3BED8BEE5}"/>
    <cellStyle name="HeadingMain" xfId="440" xr:uid="{51343667-E45A-4EF9-BFFF-41CE75722606}"/>
    <cellStyle name="HeadingSection" xfId="441" xr:uid="{56FA739B-CBBB-4A14-9D15-33EC284E6C5E}"/>
    <cellStyle name="Hidden" xfId="442" xr:uid="{4A777A36-655E-4DB7-859D-7C3EF1EB528E}"/>
    <cellStyle name="HSBC Date" xfId="443" xr:uid="{130A2C77-720A-48B8-8EB1-99CFE64FD3AB}"/>
    <cellStyle name="HSBC Output" xfId="444" xr:uid="{597C3C24-2225-4CD5-BD23-D5417983D930}"/>
    <cellStyle name="HSBC Percent" xfId="445" xr:uid="{DF8A3FE4-F13A-4143-A583-FB876EA5A054}"/>
    <cellStyle name="HSBC Ratio" xfId="446" xr:uid="{A3B9B5C8-DD8D-49A6-8D3B-F037C47D9F4B}"/>
    <cellStyle name="HSBC Workings" xfId="447" xr:uid="{F33A96B5-F2E5-4747-AD04-E2A1E69899B4}"/>
    <cellStyle name="Input 2" xfId="62" xr:uid="{BF09C99D-FC44-4258-9615-76784E0CE02B}"/>
    <cellStyle name="Input 2 2" xfId="448" xr:uid="{4CF64298-6225-46E9-AAB9-437DBDF44522}"/>
    <cellStyle name="Input 2 3" xfId="449" xr:uid="{901F1C17-3E39-4827-8B2C-FB4BA951D4D3}"/>
    <cellStyle name="Input 2_1  30_Jun_2013 - MRA Capital Budget Outturn by Period actuals" xfId="450" xr:uid="{7E571F8D-B395-4F89-97CE-542C72C7568E}"/>
    <cellStyle name="Input 3" xfId="451" xr:uid="{04777D25-8874-4D09-A074-EB412E40AD1D}"/>
    <cellStyle name="Input 4" xfId="452" xr:uid="{5090E147-1511-47E8-8223-D166750B889A}"/>
    <cellStyle name="InputPermanent" xfId="453" xr:uid="{517004C8-8CFC-4718-892E-F431475E36FD}"/>
    <cellStyle name="KPMG Heading 1" xfId="454" xr:uid="{74067202-AB83-42D6-8A60-AFA7D48C9316}"/>
    <cellStyle name="KPMG Heading 2" xfId="455" xr:uid="{2869E0E8-4B87-4650-A3C6-7142C0128CBD}"/>
    <cellStyle name="KPMG Heading 3" xfId="456" xr:uid="{1D29804E-96C0-40F8-BDA2-6FC2EFB63733}"/>
    <cellStyle name="KPMG Heading 4" xfId="457" xr:uid="{2437077E-E9AD-4B82-A3FC-046698C2A795}"/>
    <cellStyle name="KPMG Normal" xfId="458" xr:uid="{E638E4E4-1CE0-4BC7-B52F-029E09884AD2}"/>
    <cellStyle name="KPMG Normal Text" xfId="459" xr:uid="{E6AE28B7-1706-4DA8-BDC3-8A8463BE58CD}"/>
    <cellStyle name="Lead_Sched_money" xfId="460" xr:uid="{EDFB9429-5E13-4169-8BB5-2E95B514FC6B}"/>
    <cellStyle name="lift" xfId="461" xr:uid="{70F71E03-DF7E-4AFC-A801-E1D2DB6E5751}"/>
    <cellStyle name="Linked Cell 2" xfId="63" xr:uid="{C0185B58-6FA0-463F-B9AA-25C95A80188D}"/>
    <cellStyle name="Linked Cell 2 2" xfId="462" xr:uid="{93177EEF-0FB0-4BC8-A5CE-9377E22A66D9}"/>
    <cellStyle name="Linked Cell 2 3" xfId="463" xr:uid="{A3D1EA0A-1972-4361-AE3C-C70031B09ADD}"/>
    <cellStyle name="Linked Cell 2_1  30_Jun_2013 - MRA Capital Budget Outturn by Period actuals" xfId="464" xr:uid="{E1BB88C8-36B0-4DFD-8590-B88C20D9ED7B}"/>
    <cellStyle name="Linked Cell 3" xfId="465" xr:uid="{16F9503C-AA80-4B53-9CFC-971FBC54F49C}"/>
    <cellStyle name="Linked Cell 4" xfId="466" xr:uid="{6911A996-08B2-4B61-B48E-D8ED3A52AA2A}"/>
    <cellStyle name="M072_Pounds" xfId="467" xr:uid="{3A875A0C-D69B-4E1A-8861-3D59248AAC7B}"/>
    <cellStyle name="MacroPaste" xfId="468" xr:uid="{B10E0098-17A0-466C-A647-411190781A51}"/>
    <cellStyle name="Neutral 2" xfId="64" xr:uid="{19146AE4-4843-441B-A302-F0B7101B6C29}"/>
    <cellStyle name="Neutral 2 2" xfId="469" xr:uid="{4FEF1592-FD73-4651-AFEA-F67CB1B26016}"/>
    <cellStyle name="Neutral 2 3" xfId="470" xr:uid="{F8EEC606-01D3-4106-9D6A-C9434AE4213D}"/>
    <cellStyle name="Neutral 3" xfId="65" xr:uid="{D4437BB1-6C27-4465-9CBA-5D192957B7A0}"/>
    <cellStyle name="Neutral 3 2" xfId="471" xr:uid="{32CF6DE2-745C-4343-83BF-BD1FE518D184}"/>
    <cellStyle name="Neutral 3 3" xfId="472" xr:uid="{44FCB75A-4D5F-484E-ACEF-9D99C209C76E}"/>
    <cellStyle name="Neutral 4" xfId="473" xr:uid="{8CA97B55-0624-455C-B9CF-9A5A317DF5AB}"/>
    <cellStyle name="Neutral 4 2" xfId="474" xr:uid="{D1C91B93-755D-4974-9CAB-233B4B06C5ED}"/>
    <cellStyle name="Neutral 5" xfId="475" xr:uid="{1398C25D-1283-4B74-ACF2-6D740596A106}"/>
    <cellStyle name="Normal" xfId="0" builtinId="0"/>
    <cellStyle name="Normal 10" xfId="87" xr:uid="{028B7600-0E24-44D0-8CE4-CD08D782A5FD}"/>
    <cellStyle name="Normal 10 2" xfId="476" xr:uid="{410EE928-DFF3-46AD-B869-A67F363E827B}"/>
    <cellStyle name="Normal 10 3" xfId="477" xr:uid="{A3C44075-87E7-49B4-87B5-3B91E513AF89}"/>
    <cellStyle name="Normal 10 4" xfId="478" xr:uid="{05AA8477-E94C-421A-92CF-42B0321210A4}"/>
    <cellStyle name="Normal 10_CHNs Nov11" xfId="479" xr:uid="{73A60029-3675-4A06-BB1B-B6F7E914A138}"/>
    <cellStyle name="Normal 11" xfId="89" xr:uid="{C18D3EF9-FAE7-4911-8E2A-61171105BBF7}"/>
    <cellStyle name="Normal 11 2" xfId="480" xr:uid="{D82D019E-CFE9-41C9-8ED3-C96631FB03C2}"/>
    <cellStyle name="Normal 12" xfId="481" xr:uid="{3FA4D062-0A4C-41C4-966E-1F55E6BB398A}"/>
    <cellStyle name="Normal 12 2" xfId="482" xr:uid="{CAF12DB1-0387-4C32-8833-65EC8B43F4C7}"/>
    <cellStyle name="Normal 13" xfId="483" xr:uid="{5677ACCF-9B4C-43E7-8DF5-762A9F670C5A}"/>
    <cellStyle name="Normal 13 2" xfId="484" xr:uid="{BD3287C0-26BD-494D-9ADC-EC18B792E1CB}"/>
    <cellStyle name="Normal 14" xfId="485" xr:uid="{D412CBFA-78F4-4D4C-8247-1695AC290AA7}"/>
    <cellStyle name="Normal 14 2" xfId="486" xr:uid="{9AF490FC-D841-4C5A-BF5B-0B155280DDE9}"/>
    <cellStyle name="Normal 15" xfId="487" xr:uid="{27EE6527-5C8D-4B6F-AA54-8AF661F7EA77}"/>
    <cellStyle name="Normal 15 2" xfId="488" xr:uid="{9E485E50-0C75-4053-A966-11782306D313}"/>
    <cellStyle name="Normal 15 3" xfId="489" xr:uid="{3CD508C2-7D78-429C-A186-132B2B1BEE99}"/>
    <cellStyle name="Normal 15_CS PROJECTS - Jan13" xfId="490" xr:uid="{6B758F8D-A44D-40A6-84D2-C41274EEAEB5}"/>
    <cellStyle name="Normal 16" xfId="491" xr:uid="{103E48FC-A121-4A74-8AA0-77040238E5D7}"/>
    <cellStyle name="Normal 17" xfId="492" xr:uid="{A5A0FB4F-CD9F-464D-A0C3-F373E54B3237}"/>
    <cellStyle name="Normal 17 2" xfId="493" xr:uid="{0F74B626-06FE-4ACF-BB99-BAB3351B3AD9}"/>
    <cellStyle name="Normal 18" xfId="494" xr:uid="{B4858211-1206-4C3A-A9CC-541961A40432}"/>
    <cellStyle name="Normal 18 2" xfId="495" xr:uid="{B448AC3A-20A4-4AA7-BDD7-0253245C2AE2}"/>
    <cellStyle name="Normal 19" xfId="496" xr:uid="{2E76F49E-32A4-4076-9EE6-1029C65D4DE3}"/>
    <cellStyle name="Normal 19 2" xfId="497" xr:uid="{B0627AD5-E6F1-4E6A-9B32-EF7328AC3F0B}"/>
    <cellStyle name="Normal 2" xfId="2" xr:uid="{2B5005BC-B1EB-465E-A587-4DF9F73B7B6F}"/>
    <cellStyle name="Normal 2 2" xfId="66" xr:uid="{A69C4B57-2A2D-4E37-8B90-C73459B472AF}"/>
    <cellStyle name="Normal 2 2 2" xfId="498" xr:uid="{A6C0BB7D-6CEB-4553-9A48-74ADC0E17AFE}"/>
    <cellStyle name="Normal 2 2 3" xfId="499" xr:uid="{B9E3A341-29D7-4184-8048-4151D556097A}"/>
    <cellStyle name="Normal 2 2_CHNs Nov11" xfId="500" xr:uid="{02C0E80F-3B72-41DD-ABC9-8A5BB596A2E8}"/>
    <cellStyle name="Normal 2 3" xfId="501" xr:uid="{59ED15D8-02A4-478D-A5EF-D6AF7B812E2A}"/>
    <cellStyle name="Normal 2 3 2" xfId="502" xr:uid="{2A4BE1B7-3490-4499-974B-2B78B82A7F7F}"/>
    <cellStyle name="Normal 2 3 3" xfId="503" xr:uid="{32E04536-98BE-40AE-9E45-8715127FB0D4}"/>
    <cellStyle name="Normal 2 3_CS PROJECTS - Jan13" xfId="504" xr:uid="{5E9BAB73-A59B-4DA2-90BD-D9094FA81CBA}"/>
    <cellStyle name="Normal 2 4" xfId="505" xr:uid="{B2ABC6A6-45FF-4D77-B478-AE4DA0E7E812}"/>
    <cellStyle name="Normal 2 5" xfId="506" xr:uid="{32F59477-DB0B-40CA-B021-1FF50C241D10}"/>
    <cellStyle name="Normal 2 6" xfId="507" xr:uid="{017F3514-49D4-4D45-A9B3-DFBDD71F8AF4}"/>
    <cellStyle name="Normal 2_# CAPITAL GROUP REPORT (End Sept11)" xfId="67" xr:uid="{0CD32D70-60BA-4607-B0B7-1EF683D51381}"/>
    <cellStyle name="Normal 20" xfId="508" xr:uid="{030A4F7B-9910-45FA-A190-198B323F58F1}"/>
    <cellStyle name="Normal 20 2" xfId="509" xr:uid="{1C74E13F-00AB-4E7C-9CD7-076AB4A9A8FB}"/>
    <cellStyle name="Normal 21" xfId="510" xr:uid="{4C213CC5-EC19-4360-943D-BC34FCF7AF25}"/>
    <cellStyle name="Normal 21 2" xfId="511" xr:uid="{531EFADB-8FAE-4189-9410-9A50B7987F82}"/>
    <cellStyle name="Normal 22" xfId="512" xr:uid="{8E88175C-3259-4099-A8AE-B303F20716C2}"/>
    <cellStyle name="Normal 23" xfId="513" xr:uid="{70AD86AF-4703-41ED-95CE-7F5B0F0AE3A3}"/>
    <cellStyle name="Normal 24" xfId="514" xr:uid="{EFA9A8AA-05D0-4C6D-9667-034FBCAE7529}"/>
    <cellStyle name="Normal 25" xfId="515" xr:uid="{40DF3A3A-6C22-41D5-BF47-CB5965BF9D9C}"/>
    <cellStyle name="Normal 26" xfId="516" xr:uid="{CF8D49DC-1D3E-49D2-9F48-DCFA85B2D565}"/>
    <cellStyle name="Normal 26 2" xfId="517" xr:uid="{1678C127-19B1-49C3-BA43-5C50B32D0A19}"/>
    <cellStyle name="Normal 27" xfId="518" xr:uid="{AF517215-B5CE-454A-8CEB-42A8A384179D}"/>
    <cellStyle name="Normal 27 2" xfId="519" xr:uid="{21A6061E-91E0-4D22-A517-AF5CC162F78A}"/>
    <cellStyle name="Normal 28" xfId="520" xr:uid="{4B8E9A43-C5A0-4DE4-8F5C-E028A1075570}"/>
    <cellStyle name="Normal 28 2" xfId="521" xr:uid="{2197BBA2-8FA1-4245-B566-44313A85C214}"/>
    <cellStyle name="Normal 28 2 10" xfId="522" xr:uid="{D6942C3B-970C-495E-A86C-03F23DAF30BE}"/>
    <cellStyle name="Normal 28 2 11" xfId="523" xr:uid="{D087ACBF-3F98-492C-BA77-18F0191E1963}"/>
    <cellStyle name="Normal 28 2 12" xfId="524" xr:uid="{BE7E7216-BD7E-41A5-96E8-80C91C5F59BD}"/>
    <cellStyle name="Normal 28 2 13" xfId="525" xr:uid="{FE3ED3AA-8FD1-4669-AF1E-37931BD89249}"/>
    <cellStyle name="Normal 28 2 14" xfId="526" xr:uid="{ABC33296-2278-408A-93D1-40A717D19012}"/>
    <cellStyle name="Normal 28 2 15" xfId="527" xr:uid="{DAC1D699-E2C5-40F8-9D3D-B25358432571}"/>
    <cellStyle name="Normal 28 2 16" xfId="528" xr:uid="{B5BC6D93-E72A-4DB3-8811-EDB96E240383}"/>
    <cellStyle name="Normal 28 2 17" xfId="529" xr:uid="{BB7AE9E6-6469-4B69-98BD-C7A91D7563A0}"/>
    <cellStyle name="Normal 28 2 18" xfId="530" xr:uid="{407539D8-621C-4F4E-BC64-927D92420341}"/>
    <cellStyle name="Normal 28 2 19" xfId="531" xr:uid="{9B605354-E1AE-4D4F-9977-CB336F9398CC}"/>
    <cellStyle name="Normal 28 2 2" xfId="532" xr:uid="{5DA28E68-C6FE-4643-9DAE-C8B3C8851199}"/>
    <cellStyle name="Normal 28 2 20" xfId="533" xr:uid="{96CBF33E-4AF1-49EA-94A8-77A960A4CC29}"/>
    <cellStyle name="Normal 28 2 21" xfId="534" xr:uid="{3FC751CB-3482-4EF1-9FAE-04854E7FEE8F}"/>
    <cellStyle name="Normal 28 2 3" xfId="535" xr:uid="{2EFC9942-0252-4CB9-90DC-9E92C0CA20EC}"/>
    <cellStyle name="Normal 28 2 4" xfId="536" xr:uid="{9E0EB34B-3C50-4065-BC59-F5404E4A4853}"/>
    <cellStyle name="Normal 28 2 5" xfId="537" xr:uid="{4F95AB80-19B1-4A5C-9D6F-97E85B32AC5F}"/>
    <cellStyle name="Normal 28 2 6" xfId="538" xr:uid="{84F83B47-230C-446B-8409-9FD1776EC172}"/>
    <cellStyle name="Normal 28 2 7" xfId="539" xr:uid="{9EB6584B-F7F9-46C9-8C50-946323675E24}"/>
    <cellStyle name="Normal 28 2 8" xfId="540" xr:uid="{4D825145-5B7F-4CAC-AD8A-83709D80AA42}"/>
    <cellStyle name="Normal 28 2 9" xfId="541" xr:uid="{BFBE9183-56D9-43F8-B038-77FC90008B13}"/>
    <cellStyle name="Normal 28 3" xfId="542" xr:uid="{8FE5961A-5D67-4FCA-8CAD-93C70ADC37D2}"/>
    <cellStyle name="Normal 29" xfId="543" xr:uid="{1B72A3F7-C7AC-4C92-BE46-5102B5E27FA5}"/>
    <cellStyle name="Normal 29 2" xfId="544" xr:uid="{59A25383-D0ED-452A-9A26-D3B289C462A1}"/>
    <cellStyle name="Normal 3" xfId="68" xr:uid="{0F9E5459-0496-41C3-A99E-EB50196C68B5}"/>
    <cellStyle name="Normal 3 2" xfId="69" xr:uid="{3EBE5004-FF2C-45F7-90C6-264310FCA1C7}"/>
    <cellStyle name="Normal 3 2 2" xfId="545" xr:uid="{46058AC1-5A90-42B6-9680-2AE6943C3EC9}"/>
    <cellStyle name="Normal 3 2 3" xfId="546" xr:uid="{B0056050-6227-4466-B384-2DDDF16996B0}"/>
    <cellStyle name="Normal 3 2 4" xfId="547" xr:uid="{9386091C-5C61-49FC-A836-D977EA49962C}"/>
    <cellStyle name="Normal 3 2_CHNs Nov11" xfId="548" xr:uid="{A8D02315-554F-4992-B055-99856016B4C0}"/>
    <cellStyle name="Normal 3 3" xfId="549" xr:uid="{3ABE4BB1-284E-4C59-9442-8056E035C4CD}"/>
    <cellStyle name="Normal 3 4" xfId="550" xr:uid="{55C55DAF-27BB-42B0-BA32-EE28B74C804B}"/>
    <cellStyle name="Normal 3_# CAPITAL GROUP REPORT (End Sept11)" xfId="70" xr:uid="{AE193029-CE04-4E22-87E0-CB4F51D793CD}"/>
    <cellStyle name="Normal 30" xfId="551" xr:uid="{EA0A1AD4-5915-49B3-9040-1DB4D34AE60C}"/>
    <cellStyle name="Normal 30 10" xfId="552" xr:uid="{CE2D595E-2F82-42F1-9FAE-FB8F7E50BE0F}"/>
    <cellStyle name="Normal 30 11" xfId="553" xr:uid="{E62C82D9-0E74-4436-9494-EC17E6FA595B}"/>
    <cellStyle name="Normal 30 12" xfId="554" xr:uid="{53F5E056-A1D2-430E-9A1C-D75715113C17}"/>
    <cellStyle name="Normal 30 13" xfId="555" xr:uid="{85D4BA3A-464A-4E70-8B8A-4E80F4839928}"/>
    <cellStyle name="Normal 30 14" xfId="556" xr:uid="{A3AFCC3F-CA37-4F20-8D4F-801CEB25DDF9}"/>
    <cellStyle name="Normal 30 15" xfId="557" xr:uid="{5495887E-8A40-4ED4-957E-24E2202EA349}"/>
    <cellStyle name="Normal 30 16" xfId="558" xr:uid="{44F477FB-8AEE-4294-91A0-78C0D80EADC6}"/>
    <cellStyle name="Normal 30 17" xfId="559" xr:uid="{1ED99B9D-E8EF-4E35-B00F-DF46986A03CB}"/>
    <cellStyle name="Normal 30 18" xfId="560" xr:uid="{6C1A54E4-8640-4215-B703-C368BA702487}"/>
    <cellStyle name="Normal 30 19" xfId="561" xr:uid="{8CF8DB1A-5D0D-4507-873D-6CFB6B47AE08}"/>
    <cellStyle name="Normal 30 2" xfId="562" xr:uid="{DAFFC0C7-D739-4EC8-B7EA-95FF58841971}"/>
    <cellStyle name="Normal 30 20" xfId="563" xr:uid="{6739D4D7-F231-4DF6-9FB1-681A7A60F289}"/>
    <cellStyle name="Normal 30 21" xfId="564" xr:uid="{D8B175A8-677B-48BA-BFC0-F3DDF106EFD0}"/>
    <cellStyle name="Normal 30 22" xfId="565" xr:uid="{B2B47A22-B033-480E-AE25-BFBF8358AF41}"/>
    <cellStyle name="Normal 30 3" xfId="566" xr:uid="{86A9BBCB-2E6C-454C-8896-AB4FA062457F}"/>
    <cellStyle name="Normal 30 4" xfId="567" xr:uid="{1E282EAF-57C2-4914-A4A6-DEF3E057655F}"/>
    <cellStyle name="Normal 30 5" xfId="568" xr:uid="{6D637310-1F2F-4698-8F45-191604869679}"/>
    <cellStyle name="Normal 30 6" xfId="569" xr:uid="{FBDFC4B1-30C0-4157-B576-BB8FD5DD0747}"/>
    <cellStyle name="Normal 30 7" xfId="570" xr:uid="{5BA3F96D-F034-44EA-84DC-4C4D2FEF1560}"/>
    <cellStyle name="Normal 30 8" xfId="571" xr:uid="{318DB92B-5ED6-4871-9C5B-A9E802870A68}"/>
    <cellStyle name="Normal 30 9" xfId="572" xr:uid="{2CFC71E5-4E3E-4EC8-8115-B7261BD0D259}"/>
    <cellStyle name="Normal 31" xfId="573" xr:uid="{0A2E3B65-8BC4-4814-8826-32884EF22B34}"/>
    <cellStyle name="Normal 31 2" xfId="574" xr:uid="{9977703E-C1BB-429E-B6E9-B84AE323FF38}"/>
    <cellStyle name="Normal 32" xfId="575" xr:uid="{E5426BC8-6198-468A-BB24-0D283691B6D8}"/>
    <cellStyle name="Normal 32 2" xfId="576" xr:uid="{20BA3112-EA88-42CD-BFAB-E8285997FE36}"/>
    <cellStyle name="Normal 33" xfId="577" xr:uid="{791254B2-8D85-4C3A-894D-41B4E86F3B58}"/>
    <cellStyle name="Normal 33 2" xfId="578" xr:uid="{7E9A3332-4B4F-4F63-8B2D-2EE3727D9065}"/>
    <cellStyle name="Normal 34" xfId="579" xr:uid="{76363274-A4FF-4255-AAA6-45C5A6F260E3}"/>
    <cellStyle name="Normal 34 2" xfId="580" xr:uid="{12BFFB54-1781-4D07-85A3-C63B282B6093}"/>
    <cellStyle name="Normal 34 3" xfId="581" xr:uid="{90C64286-92D8-495E-83C6-FF728C7A48B3}"/>
    <cellStyle name="Normal 34 4" xfId="582" xr:uid="{A22CC593-A326-4966-B833-06BB9136DBC9}"/>
    <cellStyle name="Normal 35" xfId="583" xr:uid="{927A17B5-CE95-4D80-AF56-E3EDD13CD4B2}"/>
    <cellStyle name="Normal 35 2" xfId="584" xr:uid="{D46810B1-0DA6-405A-A92C-5149695FBA6A}"/>
    <cellStyle name="Normal 36" xfId="585" xr:uid="{A6C1853D-CA75-41E0-B585-8DA43F580AF4}"/>
    <cellStyle name="Normal 37" xfId="586" xr:uid="{72DF01F6-02DB-48EE-9A74-3C8CA553AE6E}"/>
    <cellStyle name="Normal 38" xfId="587" xr:uid="{7A6F1D28-5CF2-40BF-BAE4-E7E0B4B7E1A1}"/>
    <cellStyle name="Normal 39" xfId="588" xr:uid="{17F1F75D-E486-446A-A79C-DB933081943D}"/>
    <cellStyle name="Normal 4" xfId="71" xr:uid="{72C80D2F-2E1E-4319-84A7-08D88501D360}"/>
    <cellStyle name="Normal 4 2" xfId="589" xr:uid="{CDDFDAA6-C6AF-4D2B-AFA2-A65091BD5B77}"/>
    <cellStyle name="Normal 4 2 2" xfId="590" xr:uid="{E95BBBA8-922F-4431-A17D-A3D7AA94A3C8}"/>
    <cellStyle name="Normal 4 3" xfId="591" xr:uid="{071DB5A5-74B7-4D80-BE73-8AD406BB8611}"/>
    <cellStyle name="Normal 4_CHNs Nov11" xfId="592" xr:uid="{1B1D4BA3-AF78-43AE-ABA1-9B3208054BAC}"/>
    <cellStyle name="Normal 40" xfId="593" xr:uid="{FACCFDEC-679A-493A-AF3F-2185B2D9AC3B}"/>
    <cellStyle name="Normal 41" xfId="594" xr:uid="{3A556D27-3700-4097-9A01-A3614233121F}"/>
    <cellStyle name="Normal 42" xfId="595" xr:uid="{5ADC1A5A-14B3-41A4-9A09-0C76EB85A91B}"/>
    <cellStyle name="Normal 43" xfId="596" xr:uid="{22189F82-2D5A-4F28-9406-5C741DCD6D29}"/>
    <cellStyle name="Normal 44" xfId="597" xr:uid="{D814A69D-61A9-4562-8E56-4CE681F5D7DB}"/>
    <cellStyle name="Normal 45" xfId="598" xr:uid="{D20EE979-B509-45D8-9558-61D7CC87C5F3}"/>
    <cellStyle name="Normal 46" xfId="599" xr:uid="{E0D0006E-92ED-47FE-AD1D-788E316A422B}"/>
    <cellStyle name="Normal 47" xfId="600" xr:uid="{B204A024-9715-4D24-86F5-CF755DDBA745}"/>
    <cellStyle name="Normal 48" xfId="601" xr:uid="{FFF8D41F-1997-4035-8B3C-A43149C57008}"/>
    <cellStyle name="Normal 49" xfId="602" xr:uid="{D4C57EEC-AECC-49F1-9272-DBCB6E61C94D}"/>
    <cellStyle name="Normal 5" xfId="72" xr:uid="{6BAE18BA-7106-44BD-B940-1E615392F237}"/>
    <cellStyle name="Normal 5 2" xfId="603" xr:uid="{F8AFB261-82A4-4565-AF6F-57474C725107}"/>
    <cellStyle name="Normal 5 3" xfId="604" xr:uid="{8F2D107F-7108-4B55-984B-AFE664C88D45}"/>
    <cellStyle name="Normal 5_CHNs Nov11" xfId="605" xr:uid="{0B57EF7F-5C2E-4BD8-892E-CFD217FF4EE3}"/>
    <cellStyle name="Normal 50" xfId="606" xr:uid="{F996C756-53E9-4773-899B-D137A236204A}"/>
    <cellStyle name="Normal 51" xfId="607" xr:uid="{2B985621-83B1-4B7C-8542-8B13BEBA9326}"/>
    <cellStyle name="Normal 52" xfId="608" xr:uid="{B5F6CAFB-D08C-44DD-86A6-EFE589460C50}"/>
    <cellStyle name="Normal 53" xfId="609" xr:uid="{CB7F0D83-BDB3-444A-9FAD-F3F8A745C32F}"/>
    <cellStyle name="Normal 54" xfId="610" xr:uid="{43998027-94C5-4586-AC22-DC1DE8B2D9E6}"/>
    <cellStyle name="Normal 55" xfId="611" xr:uid="{BB7DB0DF-821D-4245-AD5D-83F88534E897}"/>
    <cellStyle name="Normal 56" xfId="612" xr:uid="{7F836ECD-757A-4A30-9114-CBD5B259D9DC}"/>
    <cellStyle name="Normal 57" xfId="613" xr:uid="{5F148C03-08E4-47AE-8616-EB769D4437C3}"/>
    <cellStyle name="Normal 58" xfId="614" xr:uid="{BFFB675D-01E7-4FC5-973B-A64D8F48C759}"/>
    <cellStyle name="Normal 59" xfId="615" xr:uid="{16A595F4-63CE-436F-81DA-0D8E3E1792C5}"/>
    <cellStyle name="Normal 6" xfId="73" xr:uid="{A9D627FE-61DF-4CD5-A39F-36039078A268}"/>
    <cellStyle name="Normal 6 2" xfId="616" xr:uid="{5223B685-2148-4783-AF22-289313595A22}"/>
    <cellStyle name="Normal 6 2 2" xfId="617" xr:uid="{53BF3998-DCF2-4C56-B8FC-DC2B34048E37}"/>
    <cellStyle name="Normal 6 3" xfId="618" xr:uid="{77B416F9-D893-4F19-AA9E-868DC3A8273C}"/>
    <cellStyle name="Normal 6_CHNs Nov11" xfId="619" xr:uid="{5C601C50-7D2D-40B0-9FA7-2DA4DFF7E745}"/>
    <cellStyle name="Normal 60" xfId="620" xr:uid="{BE2459B0-E150-4BAF-92B0-27C2B77ACC6C}"/>
    <cellStyle name="Normal 61" xfId="621" xr:uid="{A1BFDF19-9DAB-4536-BFD1-1B46681337C9}"/>
    <cellStyle name="Normal 62" xfId="622" xr:uid="{E4339A7A-F5C9-4C51-A0A9-03DFCE43636F}"/>
    <cellStyle name="Normal 63" xfId="623" xr:uid="{C2E97B3C-D858-4DAC-9271-EFBD4C56CA24}"/>
    <cellStyle name="Normal 64" xfId="624" xr:uid="{7519C5B1-4EED-4F41-BA93-34BB2012E1E6}"/>
    <cellStyle name="Normal 65" xfId="625" xr:uid="{0FFECEC3-7C1C-4597-9A23-2A660F80C257}"/>
    <cellStyle name="Normal 66" xfId="626" xr:uid="{C664354A-F93E-4A26-9CAC-799337111CE4}"/>
    <cellStyle name="Normal 67" xfId="627" xr:uid="{74B059D1-8891-4E29-92FD-13134B24BE03}"/>
    <cellStyle name="Normal 7" xfId="74" xr:uid="{FD707621-AB44-4873-9FF8-AA27DDA518D3}"/>
    <cellStyle name="Normal 7 2" xfId="628" xr:uid="{BB01ED0A-7FCF-4B4F-9C75-BB13638E6D25}"/>
    <cellStyle name="Normal 7 2 2" xfId="629" xr:uid="{6E7005DD-E4D2-45A7-B9B6-219FD6FA3954}"/>
    <cellStyle name="Normal 7 3" xfId="630" xr:uid="{D60DE9ED-4526-490E-8FC8-A1D9CB596932}"/>
    <cellStyle name="Normal 7_CHNs Nov11" xfId="631" xr:uid="{07A1184A-C91D-4EBB-BC53-9056A18F2730}"/>
    <cellStyle name="Normal 8" xfId="75" xr:uid="{5BEC120D-BF5A-44AF-B85E-2ECA586E6CB9}"/>
    <cellStyle name="Normal 8 2" xfId="632" xr:uid="{D801E560-4F0F-4A8C-B0FB-BEEA9CA2874E}"/>
    <cellStyle name="Normal 8 2 2" xfId="633" xr:uid="{4E2FF7E7-AB1C-4694-B5C4-C60B8BDAE8D7}"/>
    <cellStyle name="Normal 8 3" xfId="634" xr:uid="{CC7BD6CE-DCA7-4D64-907D-2059A7A2D377}"/>
    <cellStyle name="Normal 8 3 2" xfId="635" xr:uid="{E1176A8D-FB41-4786-8AE5-3637797D91C9}"/>
    <cellStyle name="Normal 8 4" xfId="636" xr:uid="{44440E21-D32E-4866-8C7B-3081C63BCD18}"/>
    <cellStyle name="Normal 8_1  30_Jun_2013 - MRA Capital Budget Outturn by Period actuals" xfId="637" xr:uid="{271CA63B-6156-4313-A8FF-52303AD47B17}"/>
    <cellStyle name="Normal 9" xfId="88" xr:uid="{F2544033-6170-4E23-97D1-73E5BE4652DD}"/>
    <cellStyle name="Normal 9 2" xfId="638" xr:uid="{EDBFB987-569F-465D-9F09-D935F401181F}"/>
    <cellStyle name="Normal 9 2 2" xfId="639" xr:uid="{2B656862-126D-4BA5-B8E0-D14866FE118D}"/>
    <cellStyle name="Normal 9 3" xfId="640" xr:uid="{D13707A8-9DCF-4F61-A505-6884E9268A37}"/>
    <cellStyle name="Normal 9 4" xfId="641" xr:uid="{FA1A1631-0313-4718-98D8-7D015BC57E23}"/>
    <cellStyle name="Normal 9 5" xfId="642" xr:uid="{7B7B7B87-21DA-4DC8-8BF0-5470CDF76605}"/>
    <cellStyle name="Normal 9_CHNs Nov11" xfId="643" xr:uid="{BD5A1F8D-3F4F-46B6-90BF-6A2834BCD33C}"/>
    <cellStyle name="Normal Number" xfId="644" xr:uid="{25332F21-0693-46F9-9EA1-EBBB23E4C208}"/>
    <cellStyle name="Normal U" xfId="645" xr:uid="{86563F2C-6447-43DC-8A1E-879E3AAF5535}"/>
    <cellStyle name="Note 2" xfId="76" xr:uid="{16CA3618-0A2F-497E-9DA6-C7F212209083}"/>
    <cellStyle name="Note 2 2" xfId="646" xr:uid="{A2B807A8-C18B-4A86-9DCD-347CF5EEBB32}"/>
    <cellStyle name="Note 2 3" xfId="647" xr:uid="{CE42521A-4AD1-40F8-8FC7-503A2FD26AB0}"/>
    <cellStyle name="Note 2_1  30_Jun_2013 - MRA Capital Budget Outturn by Period actuals" xfId="648" xr:uid="{247352D3-8A5E-4FF9-8132-7A780C306F50}"/>
    <cellStyle name="Note 3" xfId="77" xr:uid="{0ED281A6-923A-4B6F-8FD1-1CEC148449FA}"/>
    <cellStyle name="Note 3 2" xfId="649" xr:uid="{824328E8-461D-4EF0-8DB5-E120F7A53CEA}"/>
    <cellStyle name="Note 3 2 2" xfId="650" xr:uid="{DAD28CFF-18DB-4873-A5F2-841EBD8A33F4}"/>
    <cellStyle name="Note 3 3" xfId="651" xr:uid="{61C7C52A-209E-4A19-B9CE-AE78E5C62792}"/>
    <cellStyle name="Note 3_1  30_Jun_2013 - MRA Capital Budget Outturn by Period actuals" xfId="652" xr:uid="{3D95F73E-FA63-4DDA-9093-12741D0E13B4}"/>
    <cellStyle name="Note 4" xfId="653" xr:uid="{2DDE57EE-EA7E-4074-9170-D4A7713BDD2E}"/>
    <cellStyle name="Note 5" xfId="654" xr:uid="{C75B6E3D-46D0-4E3D-8084-A292B70C76AA}"/>
    <cellStyle name="Note 5 2" xfId="655" xr:uid="{5D268304-2AE8-4527-8C8E-C5B2FE3A574F}"/>
    <cellStyle name="OLELink" xfId="656" xr:uid="{72ABC4F2-B01C-47AD-81DE-B56191062682}"/>
    <cellStyle name="Output 2" xfId="78" xr:uid="{AE29F57C-0AFC-4050-8809-FED46F5D5537}"/>
    <cellStyle name="Output 2 2" xfId="657" xr:uid="{61E8AB0E-2A9B-4039-830A-01C461E9B66F}"/>
    <cellStyle name="Output 2 3" xfId="658" xr:uid="{227EA0A8-BA78-4C95-AD32-27F77FA173D2}"/>
    <cellStyle name="Output 2_1  30_Jun_2013 - MRA Capital Budget Outturn by Period actuals" xfId="659" xr:uid="{461F1E23-9EC6-4087-A073-84949DE87E7B}"/>
    <cellStyle name="Output 3" xfId="660" xr:uid="{056A73AC-4BDC-4755-925C-A1CBF13B261F}"/>
    <cellStyle name="Output 4" xfId="661" xr:uid="{CD398040-1953-4C75-B728-FCACDCFFA4A2}"/>
    <cellStyle name="Output Amounts" xfId="79" xr:uid="{233BAB78-EA50-4E4D-9AA9-81C9ED263FE5}"/>
    <cellStyle name="Output Column Headings" xfId="80" xr:uid="{44661AEC-60E9-4A8B-8878-88AD3FF94161}"/>
    <cellStyle name="Output Column Headings 2" xfId="662" xr:uid="{22282F4A-B965-4C63-B4B5-898746F6DD07}"/>
    <cellStyle name="Output Column Headings 3" xfId="663" xr:uid="{AD35D8AD-79F9-4BD2-92F9-9759E780C73A}"/>
    <cellStyle name="Output Column Headings 4" xfId="664" xr:uid="{588D2B04-1DA3-4F73-9164-2513F116F9FD}"/>
    <cellStyle name="Output Column Headings_CHNs Nov11" xfId="665" xr:uid="{C62DFA8B-D287-4615-8C28-4296C122C896}"/>
    <cellStyle name="Output Line Items" xfId="81" xr:uid="{18C23ADC-D628-4C8C-9D73-C9FA014F1C63}"/>
    <cellStyle name="Output Line Items 2" xfId="666" xr:uid="{77B4EEAC-FF65-4E40-AA24-9E180D5A8723}"/>
    <cellStyle name="Output Line Items 3" xfId="667" xr:uid="{D636AA49-DE41-48E2-A994-A95B95E123A3}"/>
    <cellStyle name="Output Line Items 4" xfId="668" xr:uid="{AB84D457-C855-41A1-9A23-59C9B8FD0FFB}"/>
    <cellStyle name="Output Line Items_1  30_Jun_2013 - MRA Capital Budget Outturn by Period actuals" xfId="669" xr:uid="{7841C826-18EB-4767-AB86-B957DF087F93}"/>
    <cellStyle name="Output Report Heading" xfId="82" xr:uid="{0FC69212-97C2-46E2-A98B-4AA863CDE612}"/>
    <cellStyle name="Output Report Heading 2" xfId="670" xr:uid="{DA4FD980-43A4-4201-8E64-B90A64CCAA76}"/>
    <cellStyle name="Output Report Heading 3" xfId="671" xr:uid="{BAB7B4F3-A167-4D48-AA77-F897BF204789}"/>
    <cellStyle name="Output Report Heading 4" xfId="672" xr:uid="{2647FA07-DD1D-4617-A544-04C5CFC31769}"/>
    <cellStyle name="Output Report Heading_CHNs Nov11" xfId="673" xr:uid="{09FAF903-3648-4B3C-BAC5-F5D37478A901}"/>
    <cellStyle name="Output Report Title" xfId="83" xr:uid="{461E8FB7-BF58-4F29-9B16-F76B77367C15}"/>
    <cellStyle name="Output Report Title 2" xfId="674" xr:uid="{E230B0EE-A528-4D46-8995-73B38C209C06}"/>
    <cellStyle name="Output Report Title 3" xfId="675" xr:uid="{8F1C943D-A719-44ED-8D6A-C6CED6F43893}"/>
    <cellStyle name="Output Report Title 4" xfId="676" xr:uid="{0ADAF665-02DE-44FE-955F-333EA560B8D1}"/>
    <cellStyle name="Output Report Title_CHNs Nov11" xfId="677" xr:uid="{A84EDFF8-F0A2-4B80-B2BF-7324B7A0FDCC}"/>
    <cellStyle name="Percent [0%]" xfId="678" xr:uid="{33C9F794-314E-4D7A-9C30-111B0FDDD8C2}"/>
    <cellStyle name="Percent [0.00%]" xfId="679" xr:uid="{3D8898F4-E069-4013-9EE6-79473D98C055}"/>
    <cellStyle name="Percent [2]" xfId="680" xr:uid="{3ED33991-C230-4599-A62B-21C2CFD733F4}"/>
    <cellStyle name="Percent [2] U" xfId="681" xr:uid="{7475ECDC-4E3C-41DE-88F0-16CCFBBEB3C2}"/>
    <cellStyle name="Percent [2]_2Nov12 Capital Programme Oct 12" xfId="682" xr:uid="{55647918-F8AF-4CE1-B94F-EC2AB3391030}"/>
    <cellStyle name="Percent 2" xfId="683" xr:uid="{0A339CC6-291D-4320-9130-3DD12D3A0A49}"/>
    <cellStyle name="Percent 2 2" xfId="684" xr:uid="{74C534C2-24CF-45A4-94E2-1259F214E02D}"/>
    <cellStyle name="Percent 3" xfId="685" xr:uid="{2EBCA147-3A73-42B1-994D-AC5862FB2AF2}"/>
    <cellStyle name="Percent 4" xfId="686" xr:uid="{E44E0939-715E-4E07-9174-A74556878749}"/>
    <cellStyle name="Percent 5" xfId="687" xr:uid="{74D14AA0-1CFE-4429-AF49-12BB37DDDB3C}"/>
    <cellStyle name="RangeName" xfId="688" xr:uid="{4391F0FA-CFB4-41A6-B3CF-177F231B136D}"/>
    <cellStyle name="Result" xfId="689" xr:uid="{1C565500-9AC2-4DFD-A580-8C4C04E186ED}"/>
    <cellStyle name="Result 1" xfId="690" xr:uid="{2FBC2B52-F7D9-448F-AAA5-3A610A809BBB}"/>
    <cellStyle name="Result_2Nov12 Capital Programme Oct 12" xfId="691" xr:uid="{1B0C645F-3AA6-44E3-ABD5-0BA90A234ED7}"/>
    <cellStyle name="SMS Label" xfId="692" xr:uid="{B8FCFABB-31E3-4084-A4EC-CAD04DA18907}"/>
    <cellStyle name="Std_%" xfId="693" xr:uid="{F79262E0-7E3B-4012-81A6-403EDB9FEE7C}"/>
    <cellStyle name="Style 1" xfId="694" xr:uid="{5B626BF4-2A9D-4472-9ABA-8A8834F717B6}"/>
    <cellStyle name="Subheading" xfId="695" xr:uid="{A47B9676-FAA7-4E2C-81C4-BF33526E37D4}"/>
    <cellStyle name="Table Heading" xfId="696" xr:uid="{D3270476-5DA8-483C-9CED-39DB8FE01D4E}"/>
    <cellStyle name="Thousands_money" xfId="697" xr:uid="{E06DAE14-047D-481F-9F5F-609BF3D70CB9}"/>
    <cellStyle name="Title 2" xfId="84" xr:uid="{23EAC6F2-315A-4F1D-91AD-FCDB4C035CD0}"/>
    <cellStyle name="Title 2 2" xfId="698" xr:uid="{60A7FBC8-694B-4A20-A5A9-604A49D43B79}"/>
    <cellStyle name="Title 2 3" xfId="699" xr:uid="{BB61A465-322A-4B52-9458-D39491EFE95A}"/>
    <cellStyle name="Title 3" xfId="700" xr:uid="{0952BB40-0649-4C20-9070-BEE225A5C393}"/>
    <cellStyle name="Title 4" xfId="701" xr:uid="{A13F6D1D-A2A8-4D85-890E-CD3822F95C6D}"/>
    <cellStyle name="Total 1" xfId="702" xr:uid="{D3F559D9-9C6A-4DEE-B455-A13B536839CC}"/>
    <cellStyle name="Total 2" xfId="85" xr:uid="{10EDE64E-F4B6-407D-9A40-0F289E1BB33B}"/>
    <cellStyle name="Total 2 2" xfId="703" xr:uid="{3229AD01-2FB3-4892-B2FF-D3244DBD5C36}"/>
    <cellStyle name="Total 2 3" xfId="704" xr:uid="{871385D2-01FC-40C8-B080-74F1D5BF7037}"/>
    <cellStyle name="Total 2_1  30_Jun_2013 - MRA Capital Budget Outturn by Period actuals" xfId="705" xr:uid="{0C38D927-898E-4C4E-870C-06A1294D39CC}"/>
    <cellStyle name="Total 3" xfId="706" xr:uid="{3EFDEFAE-B2D2-4CCF-8B5C-A0E249CFE2EB}"/>
    <cellStyle name="Total 4" xfId="707" xr:uid="{B7F28DCA-08AF-467C-BC4B-98B2ABAFBB27}"/>
    <cellStyle name="Total 5" xfId="708" xr:uid="{1D4DBB03-9F9F-4323-B1DD-18BB5075A4ED}"/>
    <cellStyle name="Total 6" xfId="709" xr:uid="{C6DD2B7F-DCB0-4B2E-AB5B-17B92981E915}"/>
    <cellStyle name="TotalSub" xfId="710" xr:uid="{EB84346B-9F1F-4178-8662-BCC6FEF89BD3}"/>
    <cellStyle name="Units" xfId="711" xr:uid="{FC56EDDA-DE9A-4B5B-B2C8-CBB83CEF3E97}"/>
    <cellStyle name="Warning" xfId="712" xr:uid="{55844124-8074-45E2-8797-4186660A44F9}"/>
    <cellStyle name="Warning Text 2" xfId="86" xr:uid="{2DAA3C68-3DBD-430D-879E-79585C7C4161}"/>
    <cellStyle name="Warning Text 2 2" xfId="713" xr:uid="{CD3F3969-1535-4880-B039-340D05ABE090}"/>
    <cellStyle name="Warning Text 2 3" xfId="714" xr:uid="{28BBCC72-943F-4F78-9953-E8F9D168BA18}"/>
    <cellStyle name="Warning Text 3" xfId="715" xr:uid="{9A83F1BB-4EDF-4251-A5E6-0644393F6539}"/>
    <cellStyle name="Warning Text 4" xfId="716" xr:uid="{E518C422-E0DC-48DB-9D88-04EF74061273}"/>
    <cellStyle name="Wrap_Centre" xfId="717" xr:uid="{2D3677C7-308C-4E71-B891-F3571F95600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dc-fp1\data$\FIN\CORPORATE%20FINANCE\10.Statutory%20Returns\2021-22\FOI%20DFG\DFG%20discretionar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ameters"/>
      <sheetName val="FIN - AC02 Capital Transaction"/>
    </sheetNames>
    <sheetDataSet>
      <sheetData sheetId="0"/>
      <sheetData sheetId="1">
        <row r="4">
          <cell r="X4">
            <v>-8333.33</v>
          </cell>
        </row>
        <row r="5">
          <cell r="X5">
            <v>-14328</v>
          </cell>
        </row>
        <row r="6">
          <cell r="X6">
            <v>-17989.599999999999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4C5207-D77E-4804-A819-25636CA8815B}">
  <dimension ref="B1:K42"/>
  <sheetViews>
    <sheetView tabSelected="1" workbookViewId="0">
      <selection activeCell="E39" sqref="E39"/>
    </sheetView>
  </sheetViews>
  <sheetFormatPr defaultRowHeight="14.5"/>
  <cols>
    <col min="3" max="3" width="11.7265625" bestFit="1" customWidth="1"/>
    <col min="4" max="4" width="12.1796875" bestFit="1" customWidth="1"/>
    <col min="5" max="5" width="10.1796875" customWidth="1"/>
  </cols>
  <sheetData>
    <row r="1" spans="2:11">
      <c r="H1" s="8" t="s">
        <v>13</v>
      </c>
      <c r="I1" s="8"/>
      <c r="J1" s="8"/>
      <c r="K1" s="8"/>
    </row>
    <row r="2" spans="2:11">
      <c r="B2" s="1" t="s">
        <v>0</v>
      </c>
    </row>
    <row r="3" spans="2:11">
      <c r="B3" s="1"/>
    </row>
    <row r="4" spans="2:11">
      <c r="B4" s="4" t="s">
        <v>5</v>
      </c>
      <c r="C4" s="5" t="s">
        <v>6</v>
      </c>
      <c r="D4" s="11"/>
      <c r="E4" s="11"/>
    </row>
    <row r="5" spans="2:11">
      <c r="B5" s="2" t="s">
        <v>1</v>
      </c>
      <c r="C5" s="12">
        <v>1008552.53</v>
      </c>
      <c r="D5" s="9"/>
      <c r="E5" s="9"/>
    </row>
    <row r="6" spans="2:11">
      <c r="B6" s="2" t="s">
        <v>2</v>
      </c>
      <c r="C6" s="3">
        <v>1319476.1600000001</v>
      </c>
      <c r="D6" s="9"/>
      <c r="E6" s="9"/>
    </row>
    <row r="7" spans="2:11">
      <c r="B7" s="2" t="s">
        <v>3</v>
      </c>
      <c r="C7" s="3">
        <v>1016354.5099999999</v>
      </c>
      <c r="D7" s="9"/>
      <c r="E7" s="9"/>
    </row>
    <row r="8" spans="2:11">
      <c r="B8" s="2" t="s">
        <v>4</v>
      </c>
      <c r="C8" s="12">
        <v>776915</v>
      </c>
      <c r="D8" s="9"/>
      <c r="E8" s="9"/>
    </row>
    <row r="10" spans="2:11">
      <c r="B10" s="1" t="s">
        <v>7</v>
      </c>
    </row>
    <row r="11" spans="2:11">
      <c r="B11" s="1"/>
    </row>
    <row r="12" spans="2:11">
      <c r="B12" s="4" t="s">
        <v>5</v>
      </c>
      <c r="C12" s="5" t="s">
        <v>8</v>
      </c>
    </row>
    <row r="13" spans="2:11">
      <c r="B13" s="2" t="s">
        <v>1</v>
      </c>
      <c r="C13" s="3">
        <v>141</v>
      </c>
    </row>
    <row r="14" spans="2:11">
      <c r="B14" s="2" t="s">
        <v>2</v>
      </c>
      <c r="C14" s="3">
        <v>134</v>
      </c>
    </row>
    <row r="15" spans="2:11">
      <c r="B15" s="2" t="s">
        <v>3</v>
      </c>
      <c r="C15" s="3">
        <v>193</v>
      </c>
    </row>
    <row r="16" spans="2:11">
      <c r="B16" s="2" t="s">
        <v>4</v>
      </c>
      <c r="C16" s="3">
        <v>287</v>
      </c>
    </row>
    <row r="18" spans="2:5">
      <c r="B18" s="1" t="s">
        <v>9</v>
      </c>
    </row>
    <row r="19" spans="2:5">
      <c r="B19" s="1"/>
    </row>
    <row r="20" spans="2:5">
      <c r="B20" s="4" t="s">
        <v>5</v>
      </c>
      <c r="C20" s="5" t="s">
        <v>10</v>
      </c>
    </row>
    <row r="21" spans="2:5" ht="15.5">
      <c r="B21" s="2" t="s">
        <v>1</v>
      </c>
      <c r="C21" s="12">
        <v>29</v>
      </c>
      <c r="D21" s="13"/>
      <c r="E21" s="14"/>
    </row>
    <row r="22" spans="2:5">
      <c r="B22" s="2" t="s">
        <v>2</v>
      </c>
      <c r="C22" s="12">
        <v>49</v>
      </c>
    </row>
    <row r="23" spans="2:5">
      <c r="B23" s="2" t="s">
        <v>3</v>
      </c>
      <c r="C23" s="12">
        <v>51</v>
      </c>
    </row>
    <row r="24" spans="2:5">
      <c r="B24" s="2" t="s">
        <v>4</v>
      </c>
      <c r="C24" s="12">
        <v>121</v>
      </c>
    </row>
    <row r="27" spans="2:5">
      <c r="B27" s="1" t="s">
        <v>11</v>
      </c>
    </row>
    <row r="28" spans="2:5">
      <c r="B28" s="1"/>
    </row>
    <row r="29" spans="2:5">
      <c r="B29" s="4" t="s">
        <v>5</v>
      </c>
      <c r="C29" s="5" t="s">
        <v>6</v>
      </c>
    </row>
    <row r="30" spans="2:5">
      <c r="B30" s="2" t="s">
        <v>1</v>
      </c>
      <c r="C30" s="12">
        <f>-SUM('[1]FIN - AC02 Capital Transaction'!$X$4+'[1]FIN - AC02 Capital Transaction'!$X$5+'[1]FIN - AC02 Capital Transaction'!$X$6)</f>
        <v>40650.93</v>
      </c>
      <c r="D30" s="10"/>
      <c r="E30" s="9"/>
    </row>
    <row r="31" spans="2:5">
      <c r="B31" s="2" t="s">
        <v>2</v>
      </c>
      <c r="C31" s="12">
        <v>9503</v>
      </c>
    </row>
    <row r="32" spans="2:5">
      <c r="B32" s="2" t="s">
        <v>3</v>
      </c>
      <c r="C32" s="3">
        <v>8637</v>
      </c>
    </row>
    <row r="33" spans="2:3">
      <c r="B33" s="2" t="s">
        <v>4</v>
      </c>
      <c r="C33" s="3">
        <v>0</v>
      </c>
    </row>
    <row r="36" spans="2:3">
      <c r="B36" s="6" t="s">
        <v>12</v>
      </c>
    </row>
    <row r="37" spans="2:3">
      <c r="B37" s="4" t="s">
        <v>5</v>
      </c>
      <c r="C37" s="5" t="s">
        <v>10</v>
      </c>
    </row>
    <row r="38" spans="2:3">
      <c r="B38" s="2" t="s">
        <v>1</v>
      </c>
      <c r="C38" s="12">
        <v>3</v>
      </c>
    </row>
    <row r="39" spans="2:3">
      <c r="B39" s="2" t="s">
        <v>2</v>
      </c>
      <c r="C39" s="12">
        <v>1</v>
      </c>
    </row>
    <row r="40" spans="2:3">
      <c r="B40" s="2" t="s">
        <v>3</v>
      </c>
      <c r="C40" s="3">
        <v>1</v>
      </c>
    </row>
    <row r="41" spans="2:3">
      <c r="B41" s="2" t="s">
        <v>4</v>
      </c>
      <c r="C41" s="3">
        <v>0</v>
      </c>
    </row>
    <row r="42" spans="2:3" ht="15.5">
      <c r="B42" s="7"/>
    </row>
  </sheetData>
  <pageMargins left="0.7" right="0.7" top="0.75" bottom="0.75" header="0.3" footer="0.3"/>
  <pageSetup paperSize="9" orientation="portrait" horizontalDpi="300" verticalDpi="300" r:id="rId1"/>
  <headerFooter>
    <oddFooter>&amp;L&amp;"Calibri"&amp;11&amp;K000000_x000D_&amp;1#&amp;"Calibri"&amp;10&amp;K000000Private: Information that contains a small amount of sensitive data which is essential to communicate with an individual but doesn’t require to be sent via secure methods.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 DFG 2017-21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Nisar Ahmed</dc:creator>
  <cp:lastModifiedBy>Pippa Freeguard</cp:lastModifiedBy>
  <dcterms:created xsi:type="dcterms:W3CDTF">2021-10-04T11:19:43Z</dcterms:created>
  <dcterms:modified xsi:type="dcterms:W3CDTF">2021-10-12T09:43:59Z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b28a9a6-133a-4796-ad7d-6b90f7583680_Enabled">
    <vt:lpwstr>true</vt:lpwstr>
  </property>
  <property fmtid="{D5CDD505-2E9C-101B-9397-08002B2CF9AE}" pid="3" name="MSIP_Label_2b28a9a6-133a-4796-ad7d-6b90f7583680_SetDate">
    <vt:lpwstr>2021-10-05T14:28:45Z</vt:lpwstr>
  </property>
  <property fmtid="{D5CDD505-2E9C-101B-9397-08002B2CF9AE}" pid="4" name="MSIP_Label_2b28a9a6-133a-4796-ad7d-6b90f7583680_Method">
    <vt:lpwstr>Standard</vt:lpwstr>
  </property>
  <property fmtid="{D5CDD505-2E9C-101B-9397-08002B2CF9AE}" pid="5" name="MSIP_Label_2b28a9a6-133a-4796-ad7d-6b90f7583680_Name">
    <vt:lpwstr>Private</vt:lpwstr>
  </property>
  <property fmtid="{D5CDD505-2E9C-101B-9397-08002B2CF9AE}" pid="6" name="MSIP_Label_2b28a9a6-133a-4796-ad7d-6b90f7583680_SiteId">
    <vt:lpwstr>996ee15c-0b3e-4a6f-8e65-120a9a51821a</vt:lpwstr>
  </property>
  <property fmtid="{D5CDD505-2E9C-101B-9397-08002B2CF9AE}" pid="7" name="MSIP_Label_2b28a9a6-133a-4796-ad7d-6b90f7583680_ActionId">
    <vt:lpwstr>fb6bf9d2-2aa3-4972-987d-84e17907a529</vt:lpwstr>
  </property>
  <property fmtid="{D5CDD505-2E9C-101B-9397-08002B2CF9AE}" pid="8" name="MSIP_Label_2b28a9a6-133a-4796-ad7d-6b90f7583680_ContentBits">
    <vt:lpwstr>2</vt:lpwstr>
  </property>
</Properties>
</file>