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UBIG\Desktop\AXLR8 - To Delete Weekly\"/>
    </mc:Choice>
  </mc:AlternateContent>
  <xr:revisionPtr revIDLastSave="0" documentId="8_{97640F6D-B32B-4C4E-B279-0CC074D27FC7}" xr6:coauthVersionLast="47" xr6:coauthVersionMax="47" xr10:uidLastSave="{00000000-0000-0000-0000-000000000000}"/>
  <bookViews>
    <workbookView xWindow="28680" yWindow="-120" windowWidth="29040" windowHeight="15840" xr2:uid="{D5BE8AF9-615F-4761-8AE2-572D67C4BE6B}"/>
  </bookViews>
  <sheets>
    <sheet name="Overhead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F36" i="1" l="1"/>
  <c r="E36" i="1"/>
  <c r="C36" i="1" l="1"/>
  <c r="C38" i="1" s="1"/>
</calcChain>
</file>

<file path=xl/sharedStrings.xml><?xml version="1.0" encoding="utf-8"?>
<sst xmlns="http://schemas.openxmlformats.org/spreadsheetml/2006/main" count="137" uniqueCount="81">
  <si>
    <t>Overhead Allocation within Section 251 2021-2022 budget</t>
  </si>
  <si>
    <t>Notes</t>
  </si>
  <si>
    <t>Overheads is a major unknown for LAs when submitting the Section 251. We have no details on how much?, what overheads have been included? And which lines have been used?</t>
  </si>
  <si>
    <t>Due to this, benchmarking can cause major discrepancies and the information submitted will go along way in understanding what other LAs have used</t>
  </si>
  <si>
    <t xml:space="preserve">We would like LAs to supply details on what services are included in the Section 251 2021-2022 Budget and the amount.  </t>
  </si>
  <si>
    <t>Overheads Description</t>
  </si>
  <si>
    <t>£</t>
  </si>
  <si>
    <t>Audit and Investigation (Internal Audit)</t>
  </si>
  <si>
    <t>Procurement (Commissioning)</t>
  </si>
  <si>
    <t>Emergency Planning, Business Continuity and Risk Management</t>
  </si>
  <si>
    <t>Customer Services Function</t>
  </si>
  <si>
    <t>Records Management</t>
  </si>
  <si>
    <t>ICT</t>
  </si>
  <si>
    <t>Finance</t>
  </si>
  <si>
    <t>Insurance</t>
  </si>
  <si>
    <t>Health and Safety</t>
  </si>
  <si>
    <t>Legal Team (Social Care)</t>
  </si>
  <si>
    <t>Transport</t>
  </si>
  <si>
    <t>Legal and Democratic</t>
  </si>
  <si>
    <t>HR</t>
  </si>
  <si>
    <t>Business Change</t>
  </si>
  <si>
    <t xml:space="preserve">Property Services/Rent/Leases </t>
  </si>
  <si>
    <t>Other (please comment)</t>
  </si>
  <si>
    <t>Total</t>
  </si>
  <si>
    <t>2021-2022</t>
  </si>
  <si>
    <t>2.0.1</t>
  </si>
  <si>
    <t>2.0.2</t>
  </si>
  <si>
    <t>2.0.3</t>
  </si>
  <si>
    <t>2.0.4</t>
  </si>
  <si>
    <t>2.0.5</t>
  </si>
  <si>
    <t>2.0.6</t>
  </si>
  <si>
    <t>2.0.7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</si>
  <si>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</si>
  <si>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</si>
  <si>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</si>
  <si>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</si>
  <si>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</si>
  <si>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</si>
  <si>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</si>
  <si>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</si>
  <si>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</si>
  <si>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2.2.1</t>
  </si>
  <si>
    <t>2.3.1</t>
  </si>
  <si>
    <t>2.3.2</t>
  </si>
  <si>
    <t>2.3.3</t>
  </si>
  <si>
    <t>2.3.4</t>
  </si>
  <si>
    <t>2.3.5</t>
  </si>
  <si>
    <t>2.4.1</t>
  </si>
  <si>
    <t>3.0.1</t>
  </si>
  <si>
    <t>3.0.2</t>
  </si>
  <si>
    <t>3.0.3</t>
  </si>
  <si>
    <t>3.0.4</t>
  </si>
  <si>
    <t>3.1.1</t>
  </si>
  <si>
    <t>3.1.2a</t>
  </si>
  <si>
    <t>3.1.2b</t>
  </si>
  <si>
    <t>3.1.3</t>
  </si>
  <si>
    <t>3.1.4</t>
  </si>
  <si>
    <t>3.1.5</t>
  </si>
  <si>
    <t>3.1.6</t>
  </si>
  <si>
    <t>3.1.7</t>
  </si>
  <si>
    <t>3.1.8</t>
  </si>
  <si>
    <t>3.1.9</t>
  </si>
  <si>
    <t>3.1.10</t>
  </si>
  <si>
    <t>3.2.1</t>
  </si>
  <si>
    <t>3.3.1</t>
  </si>
  <si>
    <t>3.3.2</t>
  </si>
  <si>
    <t>3.3.3</t>
  </si>
  <si>
    <t>3.4.1</t>
  </si>
  <si>
    <t>3.4.2</t>
  </si>
  <si>
    <t>3.4.3</t>
  </si>
  <si>
    <t>3.4.4</t>
  </si>
  <si>
    <t>3.4.5</t>
  </si>
  <si>
    <t>3.5.1</t>
  </si>
  <si>
    <t>3.5.2</t>
  </si>
  <si>
    <t>3.6.1</t>
  </si>
  <si>
    <t>Total equals individual Section 251 lines</t>
  </si>
  <si>
    <t>TOTAL</t>
  </si>
  <si>
    <t xml:space="preserve">Overheads do not include front line services.  A list has been supplied below - but please add in extra if not shown. </t>
  </si>
  <si>
    <t>Communications</t>
  </si>
  <si>
    <t>We have  provided the total overhead allocation for the requested rows of the section 251 2021-2022 return - total per row on total line.</t>
  </si>
  <si>
    <t>We are unable to split these individual amounts into different categories, however we have allocated the total across the categories in theh table on the left hand side.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</si>
</sst>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2" borderId="0" xfId="0" applyFont="1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0" borderId="0" xfId="0" applyBorder="1"/>
    <xf numFmtId="0" fontId="4" fillId="2" borderId="0" xfId="0" applyFont="1" applyFill="1" applyBorder="1"/>
    <xf numFmtId="0" fontId="2" fillId="2" borderId="1" xfId="0" applyFont="1" applyFill="1" applyBorder="1"/>
    <xf numFmtId="0" fontId="0" fillId="2" borderId="2" xfId="0" applyFont="1" applyFill="1" applyBorder="1"/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/>
    <xf numFmtId="0" fontId="0" fillId="2" borderId="0" xfId="0" applyFont="1" applyFill="1" applyBorder="1" applyAlignment="1">
      <alignment horizontal="center"/>
    </xf>
    <xf numFmtId="0" fontId="0" fillId="2" borderId="4" xfId="0" applyFont="1" applyFill="1" applyBorder="1"/>
    <xf numFmtId="0" fontId="0" fillId="2" borderId="0" xfId="0" applyFont="1" applyFill="1" applyBorder="1"/>
    <xf numFmtId="0" fontId="0" fillId="2" borderId="5" xfId="0" applyFont="1" applyFill="1" applyBorder="1"/>
    <xf numFmtId="0" fontId="0" fillId="2" borderId="6" xfId="0" applyFont="1" applyFill="1" applyBorder="1"/>
    <xf numFmtId="0" fontId="0" fillId="2" borderId="7" xfId="0" applyFont="1" applyFill="1" applyBorder="1"/>
    <xf numFmtId="0" fontId="0" fillId="2" borderId="7" xfId="0" applyFont="1" applyFill="1" applyBorder="1" applyAlignment="1">
      <alignment horizontal="center"/>
    </xf>
    <xf numFmtId="0" fontId="0" fillId="2" borderId="8" xfId="0" applyFont="1" applyFill="1" applyBorder="1"/>
    <xf numFmtId="0" fontId="2" fillId="2" borderId="0" xfId="0" applyFont="1" applyFill="1" applyBorder="1"/>
    <xf numFmtId="0" fontId="5" fillId="2" borderId="0" xfId="0" applyFont="1" applyFill="1" applyBorder="1"/>
    <xf numFmtId="164" fontId="1" fillId="3" borderId="9" xfId="1" applyNumberFormat="1" applyFont="1" applyFill="1" applyBorder="1" applyAlignment="1">
      <alignment horizontal="center"/>
    </xf>
    <xf numFmtId="164" fontId="1" fillId="0" borderId="9" xfId="1" applyNumberFormat="1" applyFont="1" applyBorder="1" applyAlignment="1">
      <alignment horizontal="center" vertical="center"/>
    </xf>
    <xf numFmtId="164" fontId="1" fillId="0" borderId="9" xfId="1" applyNumberFormat="1" applyFont="1" applyBorder="1" applyAlignment="1">
      <alignment horizontal="center"/>
    </xf>
    <xf numFmtId="0" fontId="2" fillId="2" borderId="9" xfId="0" applyFont="1" applyFill="1" applyBorder="1"/>
    <xf numFmtId="0" fontId="2" fillId="2" borderId="9" xfId="0" applyFont="1" applyFill="1" applyBorder="1" applyAlignment="1">
      <alignment horizontal="center"/>
    </xf>
    <xf numFmtId="0" fontId="0" fillId="3" borderId="9" xfId="0" applyFont="1" applyFill="1" applyBorder="1"/>
    <xf numFmtId="0" fontId="0" fillId="0" borderId="9" xfId="0" applyFont="1" applyBorder="1" applyAlignment="1">
      <alignment vertical="center"/>
    </xf>
    <xf numFmtId="0" fontId="0" fillId="0" borderId="9" xfId="0" applyFont="1" applyBorder="1"/>
    <xf numFmtId="0" fontId="2" fillId="0" borderId="9" xfId="0" applyFont="1" applyBorder="1"/>
    <xf numFmtId="0" fontId="2" fillId="4" borderId="9" xfId="0" applyFont="1" applyFill="1" applyBorder="1"/>
    <xf numFmtId="164" fontId="2" fillId="4" borderId="9" xfId="1" applyNumberFormat="1" applyFont="1" applyFill="1" applyBorder="1" applyAlignment="1">
      <alignment horizontal="center"/>
    </xf>
    <xf numFmtId="0" fontId="6" fillId="5" borderId="9" xfId="0" applyFont="1" applyFill="1" applyBorder="1" applyAlignment="1">
      <alignment vertical="center"/>
    </xf>
    <xf numFmtId="2" fontId="6" fillId="5" borderId="9" xfId="0" applyNumberFormat="1" applyFont="1" applyFill="1" applyBorder="1" applyAlignment="1">
      <alignment horizontal="center" vertical="center"/>
    </xf>
    <xf numFmtId="0" fontId="7" fillId="2" borderId="0" xfId="0" applyFont="1" applyFill="1" applyBorder="1"/>
    <xf numFmtId="0" fontId="7" fillId="0" borderId="0" xfId="0" applyFont="1" applyBorder="1"/>
    <xf numFmtId="0" fontId="2" fillId="0" borderId="9" xfId="0" applyFont="1" applyBorder="1" applyAlignment="1">
      <alignment horizontal="center"/>
    </xf>
    <xf numFmtId="0" fontId="2" fillId="0" borderId="0" xfId="0" applyFont="1" applyBorder="1"/>
    <xf numFmtId="0" fontId="2" fillId="2" borderId="0" xfId="0" applyFont="1" applyFill="1" applyBorder="1" applyAlignment="1">
      <alignment horizontal="center"/>
    </xf>
    <xf numFmtId="164" fontId="0" fillId="2" borderId="0" xfId="0" applyNumberFormat="1" applyFont="1" applyFill="1" applyBorder="1"/>
    <xf numFmtId="0" fontId="0" fillId="2" borderId="4" xfId="0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left" wrapText="1"/>
    </xf>
    <xf numFmtId="0" fontId="0" fillId="2" borderId="5" xfId="0" applyFont="1" applyFill="1" applyBorder="1" applyAlignment="1">
      <alignment horizontal="left" wrapText="1"/>
    </xf>
    <xf numFmtId="0" fontId="0" fillId="2" borderId="4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C28EB-D8C4-402A-8F0B-BE56044523C3}">
  <sheetPr>
    <tabColor theme="8" tint="0.59999389629810485"/>
  </sheetPr>
  <dimension ref="B2:BB38"/>
  <sheetViews>
    <sheetView showGridLines="0" tabSelected="1" zoomScale="90" zoomScaleNormal="90" workbookViewId="0">
      <selection activeCell="L6" sqref="L6"/>
    </sheetView>
  </sheetViews>
  <sheetFormatPr defaultColWidth="9.109375" defaultRowHeight="14.4" x14ac:dyDescent="0.3"/>
  <cols>
    <col min="1" max="1" width="2.44140625" style="4" customWidth="1"/>
    <col min="2" max="2" width="55.5546875" style="4" bestFit="1" customWidth="1"/>
    <col min="3" max="3" width="15.109375" style="4" bestFit="1" customWidth="1"/>
    <col min="4" max="4" width="11.109375" style="4" bestFit="1" customWidth="1"/>
    <col min="5" max="6" width="5.44140625" style="4" bestFit="1" customWidth="1"/>
    <col min="7" max="7" width="11.109375" style="4" bestFit="1" customWidth="1"/>
    <col min="8" max="8" width="5.44140625" style="4" bestFit="1" customWidth="1"/>
    <col min="9" max="9" width="9.5546875" style="4" bestFit="1" customWidth="1"/>
    <col min="10" max="11" width="5.44140625" style="4" bestFit="1" customWidth="1"/>
    <col min="12" max="13" width="8.44140625" style="4" bestFit="1" customWidth="1"/>
    <col min="14" max="27" width="5.44140625" style="4" bestFit="1" customWidth="1"/>
    <col min="28" max="28" width="8.44140625" style="4" bestFit="1" customWidth="1"/>
    <col min="29" max="32" width="5.44140625" style="4" bestFit="1" customWidth="1"/>
    <col min="33" max="33" width="8.44140625" style="4" bestFit="1" customWidth="1"/>
    <col min="34" max="34" width="6.44140625" style="4" bestFit="1" customWidth="1"/>
    <col min="35" max="41" width="5.44140625" style="4" bestFit="1" customWidth="1"/>
    <col min="42" max="42" width="6.44140625" style="4" bestFit="1" customWidth="1"/>
    <col min="43" max="43" width="5.44140625" style="4" bestFit="1" customWidth="1"/>
    <col min="44" max="44" width="11.109375" style="4" bestFit="1" customWidth="1"/>
    <col min="45" max="45" width="9.5546875" style="4" bestFit="1" customWidth="1"/>
    <col min="46" max="47" width="5.44140625" style="4" bestFit="1" customWidth="1"/>
    <col min="48" max="48" width="8.44140625" style="4" bestFit="1" customWidth="1"/>
    <col min="49" max="49" width="5.44140625" style="4" bestFit="1" customWidth="1"/>
    <col min="50" max="50" width="8.44140625" style="4" bestFit="1" customWidth="1"/>
    <col min="51" max="52" width="5.44140625" style="4" bestFit="1" customWidth="1"/>
    <col min="53" max="53" width="8.44140625" style="4" bestFit="1" customWidth="1"/>
    <col min="54" max="54" width="5.44140625" style="4" bestFit="1" customWidth="1"/>
    <col min="55" max="16384" width="9.109375" style="4"/>
  </cols>
  <sheetData>
    <row r="2" spans="2:54" ht="23.4" x14ac:dyDescent="0.45">
      <c r="B2" s="1" t="s">
        <v>0</v>
      </c>
      <c r="C2" s="2"/>
      <c r="D2" s="2"/>
      <c r="E2" s="2"/>
      <c r="F2" s="2"/>
      <c r="G2" s="3"/>
      <c r="H2" s="3"/>
      <c r="I2" s="2"/>
      <c r="J2" s="3"/>
    </row>
    <row r="3" spans="2:54" ht="18.600000000000001" thickBot="1" x14ac:dyDescent="0.4">
      <c r="B3" s="5"/>
      <c r="C3" s="2"/>
      <c r="D3" s="2"/>
      <c r="E3" s="2"/>
      <c r="F3" s="2"/>
      <c r="G3" s="3"/>
      <c r="H3" s="3"/>
      <c r="I3" s="2"/>
      <c r="J3" s="3"/>
    </row>
    <row r="4" spans="2:54" x14ac:dyDescent="0.3">
      <c r="B4" s="6" t="s">
        <v>1</v>
      </c>
      <c r="C4" s="7"/>
      <c r="D4" s="7"/>
      <c r="E4" s="7"/>
      <c r="F4" s="7"/>
      <c r="G4" s="8"/>
      <c r="H4" s="8"/>
      <c r="I4" s="9"/>
      <c r="J4" s="10"/>
      <c r="L4" s="4" t="s">
        <v>79</v>
      </c>
    </row>
    <row r="5" spans="2:54" ht="32.4" customHeight="1" x14ac:dyDescent="0.3">
      <c r="B5" s="39" t="s">
        <v>2</v>
      </c>
      <c r="C5" s="40"/>
      <c r="D5" s="40"/>
      <c r="E5" s="40"/>
      <c r="F5" s="40"/>
      <c r="G5" s="40"/>
      <c r="H5" s="40"/>
      <c r="I5" s="41"/>
      <c r="J5" s="10"/>
      <c r="L5" s="4" t="s">
        <v>80</v>
      </c>
    </row>
    <row r="6" spans="2:54" ht="26.4" customHeight="1" x14ac:dyDescent="0.3">
      <c r="B6" s="42" t="s">
        <v>3</v>
      </c>
      <c r="C6" s="43"/>
      <c r="D6" s="43"/>
      <c r="E6" s="43"/>
      <c r="F6" s="43"/>
      <c r="G6" s="43"/>
      <c r="H6" s="43"/>
      <c r="I6" s="44"/>
      <c r="J6" s="10"/>
    </row>
    <row r="7" spans="2:54" x14ac:dyDescent="0.3">
      <c r="B7" s="11" t="s">
        <v>4</v>
      </c>
      <c r="C7" s="12"/>
      <c r="D7" s="12"/>
      <c r="E7" s="12"/>
      <c r="F7" s="12"/>
      <c r="G7" s="10"/>
      <c r="H7" s="10"/>
      <c r="I7" s="13"/>
      <c r="J7" s="10"/>
    </row>
    <row r="8" spans="2:54" ht="15" thickBot="1" x14ac:dyDescent="0.35">
      <c r="B8" s="14" t="s">
        <v>77</v>
      </c>
      <c r="C8" s="15"/>
      <c r="D8" s="15"/>
      <c r="E8" s="15"/>
      <c r="F8" s="15"/>
      <c r="G8" s="16"/>
      <c r="H8" s="16"/>
      <c r="I8" s="17"/>
      <c r="J8" s="10"/>
    </row>
    <row r="9" spans="2:54" x14ac:dyDescent="0.3">
      <c r="B9" s="12"/>
      <c r="C9" s="12"/>
      <c r="D9" s="12"/>
      <c r="E9" s="12"/>
      <c r="F9" s="12"/>
      <c r="G9" s="10"/>
      <c r="H9" s="10"/>
      <c r="I9" s="12"/>
      <c r="J9" s="10"/>
    </row>
    <row r="10" spans="2:54" x14ac:dyDescent="0.3">
      <c r="B10" s="18"/>
      <c r="C10" s="37" t="s">
        <v>76</v>
      </c>
      <c r="D10" s="12"/>
      <c r="E10" s="12"/>
      <c r="F10" s="12"/>
      <c r="G10" s="12"/>
      <c r="H10" s="12"/>
      <c r="I10" s="12"/>
      <c r="J10" s="10"/>
    </row>
    <row r="11" spans="2:54" x14ac:dyDescent="0.3">
      <c r="B11" s="23"/>
      <c r="C11" s="24" t="s">
        <v>24</v>
      </c>
      <c r="D11" s="12"/>
      <c r="E11" s="24" t="s">
        <v>25</v>
      </c>
      <c r="F11" s="24" t="s">
        <v>26</v>
      </c>
      <c r="G11" s="24" t="s">
        <v>27</v>
      </c>
      <c r="H11" s="24" t="s">
        <v>28</v>
      </c>
      <c r="I11" s="24" t="s">
        <v>29</v>
      </c>
      <c r="J11" s="24" t="s">
        <v>30</v>
      </c>
      <c r="K11" s="35" t="s">
        <v>31</v>
      </c>
      <c r="L11" s="35" t="s">
        <v>32</v>
      </c>
      <c r="M11" s="35" t="s">
        <v>33</v>
      </c>
      <c r="N11" s="35" t="s">
        <v>34</v>
      </c>
      <c r="O11" s="35" t="s">
        <v>35</v>
      </c>
      <c r="P11" s="35" t="s">
        <v>36</v>
      </c>
      <c r="Q11" s="35" t="s">
        <v>37</v>
      </c>
      <c r="R11" s="35" t="s">
        <v>38</v>
      </c>
      <c r="S11" s="35" t="s">
        <v>39</v>
      </c>
      <c r="T11" s="35" t="s">
        <v>40</v>
      </c>
      <c r="U11" s="35" t="s">
        <v>41</v>
      </c>
      <c r="V11" s="35" t="s">
        <v>42</v>
      </c>
      <c r="W11" s="35" t="s">
        <v>43</v>
      </c>
      <c r="X11" s="35" t="s">
        <v>44</v>
      </c>
      <c r="Y11" s="35" t="s">
        <v>45</v>
      </c>
      <c r="Z11" s="35" t="s">
        <v>46</v>
      </c>
      <c r="AA11" s="35" t="s">
        <v>47</v>
      </c>
      <c r="AB11" s="35" t="s">
        <v>48</v>
      </c>
      <c r="AC11" s="35" t="s">
        <v>49</v>
      </c>
      <c r="AD11" s="35" t="s">
        <v>50</v>
      </c>
      <c r="AE11" s="35" t="s">
        <v>51</v>
      </c>
      <c r="AF11" s="35" t="s">
        <v>52</v>
      </c>
      <c r="AG11" s="35" t="s">
        <v>53</v>
      </c>
      <c r="AH11" s="35" t="s">
        <v>54</v>
      </c>
      <c r="AI11" s="35" t="s">
        <v>55</v>
      </c>
      <c r="AJ11" s="35" t="s">
        <v>56</v>
      </c>
      <c r="AK11" s="35" t="s">
        <v>57</v>
      </c>
      <c r="AL11" s="35" t="s">
        <v>58</v>
      </c>
      <c r="AM11" s="35" t="s">
        <v>59</v>
      </c>
      <c r="AN11" s="35" t="s">
        <v>60</v>
      </c>
      <c r="AO11" s="35" t="s">
        <v>61</v>
      </c>
      <c r="AP11" s="35" t="s">
        <v>62</v>
      </c>
      <c r="AQ11" s="35" t="s">
        <v>63</v>
      </c>
      <c r="AR11" s="35" t="s">
        <v>64</v>
      </c>
      <c r="AS11" s="35" t="s">
        <v>65</v>
      </c>
      <c r="AT11" s="35" t="s">
        <v>66</v>
      </c>
      <c r="AU11" s="35" t="s">
        <v>67</v>
      </c>
      <c r="AV11" s="35" t="s">
        <v>68</v>
      </c>
      <c r="AW11" s="35" t="s">
        <v>69</v>
      </c>
      <c r="AX11" s="35" t="s">
        <v>70</v>
      </c>
      <c r="AY11" s="35" t="s">
        <v>71</v>
      </c>
      <c r="AZ11" s="35" t="s">
        <v>72</v>
      </c>
      <c r="BA11" s="35" t="s">
        <v>73</v>
      </c>
      <c r="BB11" s="35" t="s">
        <v>74</v>
      </c>
    </row>
    <row r="12" spans="2:54" s="34" customFormat="1" x14ac:dyDescent="0.3">
      <c r="B12" s="31" t="s">
        <v>5</v>
      </c>
      <c r="C12" s="32" t="s">
        <v>6</v>
      </c>
      <c r="D12" s="33"/>
      <c r="E12" s="32" t="s">
        <v>6</v>
      </c>
      <c r="F12" s="32" t="s">
        <v>6</v>
      </c>
      <c r="G12" s="32" t="s">
        <v>6</v>
      </c>
      <c r="H12" s="32" t="s">
        <v>6</v>
      </c>
      <c r="I12" s="32" t="s">
        <v>6</v>
      </c>
      <c r="J12" s="32" t="s">
        <v>6</v>
      </c>
      <c r="K12" s="32" t="s">
        <v>6</v>
      </c>
      <c r="L12" s="32" t="s">
        <v>6</v>
      </c>
      <c r="M12" s="32" t="s">
        <v>6</v>
      </c>
      <c r="N12" s="32" t="s">
        <v>6</v>
      </c>
      <c r="O12" s="32" t="s">
        <v>6</v>
      </c>
      <c r="P12" s="32" t="s">
        <v>6</v>
      </c>
      <c r="Q12" s="32" t="s">
        <v>6</v>
      </c>
      <c r="R12" s="32" t="s">
        <v>6</v>
      </c>
      <c r="S12" s="32" t="s">
        <v>6</v>
      </c>
      <c r="T12" s="32" t="s">
        <v>6</v>
      </c>
      <c r="U12" s="32" t="s">
        <v>6</v>
      </c>
      <c r="V12" s="32" t="s">
        <v>6</v>
      </c>
      <c r="W12" s="32" t="s">
        <v>6</v>
      </c>
      <c r="X12" s="32" t="s">
        <v>6</v>
      </c>
      <c r="Y12" s="32" t="s">
        <v>6</v>
      </c>
      <c r="Z12" s="32" t="s">
        <v>6</v>
      </c>
      <c r="AA12" s="32" t="s">
        <v>6</v>
      </c>
      <c r="AB12" s="32" t="s">
        <v>6</v>
      </c>
      <c r="AC12" s="32" t="s">
        <v>6</v>
      </c>
      <c r="AD12" s="32" t="s">
        <v>6</v>
      </c>
      <c r="AE12" s="32" t="s">
        <v>6</v>
      </c>
      <c r="AF12" s="32" t="s">
        <v>6</v>
      </c>
      <c r="AG12" s="32" t="s">
        <v>6</v>
      </c>
      <c r="AH12" s="32" t="s">
        <v>6</v>
      </c>
      <c r="AI12" s="32" t="s">
        <v>6</v>
      </c>
      <c r="AJ12" s="32" t="s">
        <v>6</v>
      </c>
      <c r="AK12" s="32" t="s">
        <v>6</v>
      </c>
      <c r="AL12" s="32" t="s">
        <v>6</v>
      </c>
      <c r="AM12" s="32" t="s">
        <v>6</v>
      </c>
      <c r="AN12" s="32" t="s">
        <v>6</v>
      </c>
      <c r="AO12" s="32" t="s">
        <v>6</v>
      </c>
      <c r="AP12" s="32" t="s">
        <v>6</v>
      </c>
      <c r="AQ12" s="32" t="s">
        <v>6</v>
      </c>
      <c r="AR12" s="32" t="s">
        <v>6</v>
      </c>
      <c r="AS12" s="32" t="s">
        <v>6</v>
      </c>
      <c r="AT12" s="32" t="s">
        <v>6</v>
      </c>
      <c r="AU12" s="32" t="s">
        <v>6</v>
      </c>
      <c r="AV12" s="32" t="s">
        <v>6</v>
      </c>
      <c r="AW12" s="32" t="s">
        <v>6</v>
      </c>
      <c r="AX12" s="32" t="s">
        <v>6</v>
      </c>
      <c r="AY12" s="32" t="s">
        <v>6</v>
      </c>
      <c r="AZ12" s="32" t="s">
        <v>6</v>
      </c>
      <c r="BA12" s="32" t="s">
        <v>6</v>
      </c>
      <c r="BB12" s="32" t="s">
        <v>6</v>
      </c>
    </row>
    <row r="13" spans="2:54" x14ac:dyDescent="0.3">
      <c r="B13" s="25" t="s">
        <v>7</v>
      </c>
      <c r="C13" s="20">
        <v>14668.607384268282</v>
      </c>
      <c r="D13" s="12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</row>
    <row r="14" spans="2:54" x14ac:dyDescent="0.3">
      <c r="B14" s="26" t="s">
        <v>8</v>
      </c>
      <c r="C14" s="21">
        <v>293106.76652792963</v>
      </c>
      <c r="D14" s="12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</row>
    <row r="15" spans="2:54" x14ac:dyDescent="0.3">
      <c r="B15" s="25" t="s">
        <v>9</v>
      </c>
      <c r="C15" s="20"/>
      <c r="D15" s="12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</row>
    <row r="16" spans="2:54" x14ac:dyDescent="0.3">
      <c r="B16" s="27" t="s">
        <v>10</v>
      </c>
      <c r="C16" s="22">
        <v>596822.40152532526</v>
      </c>
      <c r="D16" s="1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</row>
    <row r="17" spans="2:54" x14ac:dyDescent="0.3">
      <c r="B17" s="25" t="s">
        <v>11</v>
      </c>
      <c r="C17" s="20"/>
      <c r="D17" s="12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</row>
    <row r="18" spans="2:54" x14ac:dyDescent="0.3">
      <c r="B18" s="27" t="s">
        <v>12</v>
      </c>
      <c r="C18" s="22">
        <v>1319166.6060890646</v>
      </c>
      <c r="D18" s="1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</row>
    <row r="19" spans="2:54" x14ac:dyDescent="0.3">
      <c r="B19" s="25" t="s">
        <v>13</v>
      </c>
      <c r="C19" s="20">
        <v>672840.17434051877</v>
      </c>
      <c r="D19" s="38">
        <f>SUM(G19:BB19)</f>
        <v>0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</row>
    <row r="20" spans="2:54" x14ac:dyDescent="0.3">
      <c r="B20" s="27" t="s">
        <v>14</v>
      </c>
      <c r="C20" s="22"/>
      <c r="D20" s="1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</row>
    <row r="21" spans="2:54" x14ac:dyDescent="0.3">
      <c r="B21" s="25" t="s">
        <v>15</v>
      </c>
      <c r="C21" s="20"/>
      <c r="D21" s="12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</row>
    <row r="22" spans="2:54" x14ac:dyDescent="0.3">
      <c r="B22" s="27" t="s">
        <v>16</v>
      </c>
      <c r="C22" s="22"/>
      <c r="D22" s="1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</row>
    <row r="23" spans="2:54" x14ac:dyDescent="0.3">
      <c r="B23" s="25" t="s">
        <v>17</v>
      </c>
      <c r="C23" s="20">
        <v>2011.2564324645166</v>
      </c>
      <c r="D23" s="12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</row>
    <row r="24" spans="2:54" x14ac:dyDescent="0.3">
      <c r="B24" s="27" t="s">
        <v>18</v>
      </c>
      <c r="C24" s="22">
        <v>460429.92503077188</v>
      </c>
      <c r="D24" s="1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</row>
    <row r="25" spans="2:54" x14ac:dyDescent="0.3">
      <c r="B25" s="25" t="s">
        <v>19</v>
      </c>
      <c r="C25" s="20">
        <v>278583.16431138956</v>
      </c>
      <c r="D25" s="12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</row>
    <row r="26" spans="2:54" x14ac:dyDescent="0.3">
      <c r="B26" s="27" t="s">
        <v>20</v>
      </c>
      <c r="C26" s="22"/>
      <c r="D26" s="1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</row>
    <row r="27" spans="2:54" x14ac:dyDescent="0.3">
      <c r="B27" s="25" t="s">
        <v>21</v>
      </c>
      <c r="C27" s="20">
        <v>677059.87930992781</v>
      </c>
      <c r="D27" s="12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</row>
    <row r="28" spans="2:54" x14ac:dyDescent="0.3">
      <c r="B28" s="27" t="s">
        <v>78</v>
      </c>
      <c r="C28" s="22">
        <v>157966.84604834073</v>
      </c>
      <c r="D28" s="1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</row>
    <row r="29" spans="2:54" x14ac:dyDescent="0.3">
      <c r="B29" s="25" t="s">
        <v>22</v>
      </c>
      <c r="C29" s="20"/>
      <c r="D29" s="12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</row>
    <row r="30" spans="2:54" x14ac:dyDescent="0.3">
      <c r="B30" s="27" t="s">
        <v>22</v>
      </c>
      <c r="C30" s="22"/>
      <c r="D30" s="1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</row>
    <row r="31" spans="2:54" x14ac:dyDescent="0.3">
      <c r="B31" s="25" t="s">
        <v>22</v>
      </c>
      <c r="C31" s="20"/>
      <c r="D31" s="12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</row>
    <row r="32" spans="2:54" x14ac:dyDescent="0.3">
      <c r="B32" s="27" t="s">
        <v>22</v>
      </c>
      <c r="C32" s="22"/>
      <c r="D32" s="1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</row>
    <row r="33" spans="2:54" x14ac:dyDescent="0.3">
      <c r="B33" s="25" t="s">
        <v>22</v>
      </c>
      <c r="C33" s="20"/>
      <c r="D33" s="12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</row>
    <row r="34" spans="2:54" x14ac:dyDescent="0.3">
      <c r="B34" s="27" t="s">
        <v>22</v>
      </c>
      <c r="C34" s="22"/>
      <c r="D34" s="1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</row>
    <row r="35" spans="2:54" x14ac:dyDescent="0.3">
      <c r="B35" s="25" t="s">
        <v>22</v>
      </c>
      <c r="C35" s="20"/>
      <c r="D35" s="12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</row>
    <row r="36" spans="2:54" s="36" customFormat="1" x14ac:dyDescent="0.3">
      <c r="B36" s="29" t="s">
        <v>23</v>
      </c>
      <c r="C36" s="30">
        <f>SUM(C13:C35)</f>
        <v>4472655.6270000013</v>
      </c>
      <c r="D36" s="38"/>
      <c r="E36" s="30">
        <f>SUM(E13:E35)</f>
        <v>0</v>
      </c>
      <c r="F36" s="30">
        <f t="shared" ref="F36" si="0">SUM(F13:F35)</f>
        <v>0</v>
      </c>
      <c r="G36" s="30">
        <v>1079820</v>
      </c>
      <c r="H36" s="30">
        <v>0</v>
      </c>
      <c r="I36" s="30">
        <v>242205.21600000001</v>
      </c>
      <c r="J36" s="30">
        <v>0</v>
      </c>
      <c r="K36" s="30">
        <v>0</v>
      </c>
      <c r="L36" s="30">
        <v>16321.11</v>
      </c>
      <c r="M36" s="30">
        <v>20422.312000000002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25486.041000000001</v>
      </c>
      <c r="AC36" s="30">
        <v>0</v>
      </c>
      <c r="AD36" s="30">
        <v>0</v>
      </c>
      <c r="AE36" s="30">
        <v>0</v>
      </c>
      <c r="AF36" s="30">
        <v>0</v>
      </c>
      <c r="AG36" s="30">
        <v>12805.794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2316075.6940000001</v>
      </c>
      <c r="AS36" s="30">
        <v>715619.85900000005</v>
      </c>
      <c r="AT36" s="30">
        <v>0</v>
      </c>
      <c r="AU36" s="30">
        <v>0</v>
      </c>
      <c r="AV36" s="30">
        <v>11006.287</v>
      </c>
      <c r="AW36" s="30">
        <v>0</v>
      </c>
      <c r="AX36" s="30">
        <v>15777.073</v>
      </c>
      <c r="AY36" s="30">
        <v>0</v>
      </c>
      <c r="AZ36" s="30">
        <v>0</v>
      </c>
      <c r="BA36" s="30">
        <v>17116.241000000002</v>
      </c>
      <c r="BB36" s="30">
        <v>0</v>
      </c>
    </row>
    <row r="37" spans="2:54" x14ac:dyDescent="0.3">
      <c r="B37" s="19"/>
      <c r="C37" s="10"/>
      <c r="D37" s="3"/>
      <c r="E37" s="2"/>
      <c r="F37" s="2"/>
      <c r="G37" s="3"/>
      <c r="H37" s="3"/>
      <c r="I37" s="2"/>
      <c r="J37" s="3"/>
    </row>
    <row r="38" spans="2:54" x14ac:dyDescent="0.3">
      <c r="B38" s="36" t="s">
        <v>75</v>
      </c>
      <c r="C38" s="28" t="b">
        <f>SUM(E36:BB36)=C36</f>
        <v>1</v>
      </c>
    </row>
  </sheetData>
  <mergeCells count="2">
    <mergeCell ref="B5:I5"/>
    <mergeCell ref="B6:I6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Overheads</vt:lpstr>
    </vt:vector>
  </TitlesOfParts>
  <Company>Reading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Davies, Steven</dc:creator>
  <cp:lastModifiedBy>Stuart Bignell</cp:lastModifiedBy>
  <dcterms:created xsi:type="dcterms:W3CDTF">2021-09-21T12:07:47Z</dcterms:created>
  <dcterms:modified xsi:type="dcterms:W3CDTF">2021-10-22T11:57:33Z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d17f5eab-0951-45e7-baa9-357beec0b77b_Enabled">
    <vt:lpwstr>true</vt:lpwstr>
  </property>
  <property fmtid="{D5CDD505-2E9C-101B-9397-08002B2CF9AE}" pid="5" name="MSIP_Label_d17f5eab-0951-45e7-baa9-357beec0b77b_SetDate">
    <vt:lpwstr>2021-10-22T11:51:47Z</vt:lpwstr>
  </property>
  <property fmtid="{D5CDD505-2E9C-101B-9397-08002B2CF9AE}" pid="6" name="MSIP_Label_d17f5eab-0951-45e7-baa9-357beec0b77b_Method">
    <vt:lpwstr>Privileged</vt:lpwstr>
  </property>
  <property fmtid="{D5CDD505-2E9C-101B-9397-08002B2CF9AE}" pid="7" name="MSIP_Label_d17f5eab-0951-45e7-baa9-357beec0b77b_Name">
    <vt:lpwstr>Document</vt:lpwstr>
  </property>
  <property fmtid="{D5CDD505-2E9C-101B-9397-08002B2CF9AE}" pid="8" name="MSIP_Label_d17f5eab-0951-45e7-baa9-357beec0b77b_SiteId">
    <vt:lpwstr>996ee15c-0b3e-4a6f-8e65-120a9a51821a</vt:lpwstr>
  </property>
  <property fmtid="{D5CDD505-2E9C-101B-9397-08002B2CF9AE}" pid="9" name="MSIP_Label_d17f5eab-0951-45e7-baa9-357beec0b77b_ActionId">
    <vt:lpwstr>9117087a-e8e3-4678-b157-7fd740bf10d6</vt:lpwstr>
  </property>
  <property fmtid="{D5CDD505-2E9C-101B-9397-08002B2CF9AE}" pid="10" name="MSIP_Label_d17f5eab-0951-45e7-baa9-357beec0b77b_ContentBits">
    <vt:lpwstr>0</vt:lpwstr>
  </property>
</Properties>
</file>