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dc-fp2\data$\ENG\Section Agreements\Admin\FOI\14.10.21\"/>
    </mc:Choice>
  </mc:AlternateContent>
  <xr:revisionPtr revIDLastSave="0" documentId="13_ncr:1_{F7934787-9D94-4985-B386-A32435C906FD}" xr6:coauthVersionLast="47" xr6:coauthVersionMax="47" xr10:uidLastSave="{00000000-0000-0000-0000-000000000000}"/>
  <bookViews>
    <workbookView xWindow="-120" yWindow="-120" windowWidth="20730" windowHeight="11160" xr2:uid="{3FF29F0E-2A35-491F-A0AC-49877D5F526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Chloe Price-Lonsdale</author>
  </authors>
  <commentList>
    <comment ref="F1" authorId="0" shapeId="0" xr:uid="{1F47D2F1-E4BA-4120-80C2-2CF9A6D8CBC9}">
      <text>
        <r>
          <rPr>
            <b/>
            <sz val="9"/>
            <color indexed="81"/>
            <rFont val="Tahoma"/>
            <family val="2"/>
          </rPr>
          <t>Chloe Price-Lonsdale:</t>
        </r>
        <r>
          <rPr>
            <sz val="9"/>
            <color indexed="81"/>
            <rFont val="Tahoma"/>
            <family val="2"/>
          </rPr>
          <t xml:space="preserve">
NB: For MWA, "instructed" means agreement completed by dev but not yet signed off by WBC</t>
        </r>
      </text>
    </comment>
    <comment ref="H35" authorId="0" shapeId="0" xr:uid="{795E7AB1-8A8A-414F-A137-D4BCF94C9C3F}">
      <text>
        <r>
          <rPr>
            <b/>
            <sz val="9"/>
            <color indexed="81"/>
            <rFont val="Tahoma"/>
            <family val="2"/>
          </rPr>
          <t>Chloe Price-Lonsdale:</t>
        </r>
        <r>
          <rPr>
            <sz val="9"/>
            <color indexed="81"/>
            <rFont val="Tahoma"/>
            <family val="2"/>
          </rPr>
          <t xml:space="preserve">
£728,508 (S38)
£34,300 (S278)</t>
        </r>
      </text>
    </comment>
    <comment ref="C65" authorId="0" shapeId="0" xr:uid="{79BEDA35-ABBA-46A9-9B93-16901DDF44D0}">
      <text>
        <r>
          <rPr>
            <b/>
            <sz val="9"/>
            <color indexed="81"/>
            <rFont val="Tahoma"/>
            <family val="2"/>
          </rPr>
          <t>Chloe Price-Lonsdale:</t>
        </r>
        <r>
          <rPr>
            <sz val="9"/>
            <color indexed="81"/>
            <rFont val="Tahoma"/>
            <family val="2"/>
          </rPr>
          <t xml:space="preserve">
Marketing name for DWH housing is Landmark Square</t>
        </r>
      </text>
    </comment>
    <comment ref="F65" authorId="0" shapeId="0" xr:uid="{831FCCF7-CFD2-4706-A09E-89CBC16888E4}">
      <text>
        <r>
          <rPr>
            <b/>
            <sz val="9"/>
            <color indexed="81"/>
            <rFont val="Tahoma"/>
            <family val="2"/>
          </rPr>
          <t>Chloe Price-Lonsdale:</t>
        </r>
        <r>
          <rPr>
            <sz val="9"/>
            <color indexed="81"/>
            <rFont val="Tahoma"/>
            <family val="2"/>
          </rPr>
          <t xml:space="preserve">
Biscoe Way only. Earle Crescent still being constructed.</t>
        </r>
      </text>
    </comment>
  </commentList>
</comments>
</file>

<file path=xl/sharedStrings.xml><?xml version="1.0" encoding="utf-8"?>
<sst xmlns="http://schemas.openxmlformats.org/spreadsheetml/2006/main" count="561" uniqueCount="344">
  <si>
    <t>Agreement Type</t>
  </si>
  <si>
    <t>Ref. No.</t>
  </si>
  <si>
    <t>Development Site</t>
  </si>
  <si>
    <t>Site Address</t>
  </si>
  <si>
    <t>1001</t>
  </si>
  <si>
    <t>Alder Mews</t>
  </si>
  <si>
    <t>1033A</t>
  </si>
  <si>
    <t>Sandford Farm</t>
  </si>
  <si>
    <t>Sandford Farm Phase 1</t>
  </si>
  <si>
    <t>1033B</t>
  </si>
  <si>
    <t>Sandford Farm Phase 2</t>
  </si>
  <si>
    <t>1033C</t>
  </si>
  <si>
    <t>Sandford Farm
(Loddon Park)</t>
  </si>
  <si>
    <t>Sandford Farm Phase 3</t>
  </si>
  <si>
    <t>1033D</t>
  </si>
  <si>
    <t>Sandford Farm Phase 4</t>
  </si>
  <si>
    <t>1036</t>
  </si>
  <si>
    <t>Wellington Road</t>
  </si>
  <si>
    <t>1040</t>
  </si>
  <si>
    <t>Buckhurst Farm (Montague Park)</t>
  </si>
  <si>
    <t>Buckhurst Farm Phases 2 &amp; 3</t>
  </si>
  <si>
    <t>1040A</t>
  </si>
  <si>
    <t>Buckhurst Farm Phase 7</t>
  </si>
  <si>
    <t>1040B</t>
  </si>
  <si>
    <t>Buckhurst Farm SDR</t>
  </si>
  <si>
    <t>1040C</t>
  </si>
  <si>
    <t>Buckhurst Farm Phase 6</t>
  </si>
  <si>
    <t>1041</t>
  </si>
  <si>
    <t>Kentwood Farm (Mulberry Grove)</t>
  </si>
  <si>
    <t>Kentwood Farm East (Phase 1) - Phases 1 &amp; 2</t>
  </si>
  <si>
    <t>1041A</t>
  </si>
  <si>
    <t>Kentwood Farm East (Phase 1) - NDR &amp; Phase 4</t>
  </si>
  <si>
    <t>1043</t>
  </si>
  <si>
    <t>Sibley Hall, Redhatch Drive</t>
  </si>
  <si>
    <t>1046</t>
  </si>
  <si>
    <t>Woodlands Avenue (Parklands)</t>
  </si>
  <si>
    <t>Woodlands Avenue Phases 1 &amp; 2</t>
  </si>
  <si>
    <t>1048</t>
  </si>
  <si>
    <t>Spencers Wood South (Croft Gardens)</t>
  </si>
  <si>
    <t>Spencers Wood South TW Phase 1 (Land South of Croft Road)</t>
  </si>
  <si>
    <t>1048A</t>
  </si>
  <si>
    <t>Spencers Wood South CONSORTIUM Phase 1 (Land South of Croft Road)</t>
  </si>
  <si>
    <t>1048B</t>
  </si>
  <si>
    <t>Spencers Wood South DWH (Land South of Croft Road, Hyde End)</t>
  </si>
  <si>
    <t>1048C</t>
  </si>
  <si>
    <t>Spencers Wood South (Croft Garden Foxgloves)</t>
  </si>
  <si>
    <t>Spencers Wood South TW Phase 2 (Land South of Croft Road)</t>
  </si>
  <si>
    <t>1048D</t>
  </si>
  <si>
    <t>Spencers Wood South CONSORTIUM Phase 2 (Land South of Croft Road)</t>
  </si>
  <si>
    <t>1049</t>
  </si>
  <si>
    <t>Cavendish Park</t>
  </si>
  <si>
    <t>Folly Court (off Blagrove Rd, Barkham - Guide Dogs for the Blind)</t>
  </si>
  <si>
    <t>1053</t>
  </si>
  <si>
    <t>Spencers Wood (The Brambles)</t>
  </si>
  <si>
    <t>Land East of Basingstoke Road (The Brambles)</t>
  </si>
  <si>
    <t>1054</t>
  </si>
  <si>
    <t>Spencers Wood</t>
  </si>
  <si>
    <t>Spencers Wood Phase 2 DWH (Land North of Croft Road)</t>
  </si>
  <si>
    <t>1056</t>
  </si>
  <si>
    <t>Arborfield Garrison (Hilborn)</t>
  </si>
  <si>
    <t>Arborfield Garrison Parcel M</t>
  </si>
  <si>
    <t>1058</t>
  </si>
  <si>
    <t>Cutbush Lane (Littlebrook)</t>
  </si>
  <si>
    <t>Land North of Cutbush Lane</t>
  </si>
  <si>
    <t>1062</t>
  </si>
  <si>
    <t>Arborfield Garrison</t>
  </si>
  <si>
    <t>Arborfield Garrison Parcel O1 (Phase 1)</t>
  </si>
  <si>
    <t>1063</t>
  </si>
  <si>
    <t>Keephatch Beech</t>
  </si>
  <si>
    <t>Keephatch Beech NDR (No 300)</t>
  </si>
  <si>
    <t>WBC</t>
  </si>
  <si>
    <t>1067</t>
  </si>
  <si>
    <t>Oakham Park</t>
  </si>
  <si>
    <t>1068</t>
  </si>
  <si>
    <t>Shinfield West</t>
  </si>
  <si>
    <t>Shinfield West Phase 1 Consortium Part 1</t>
  </si>
  <si>
    <t>1068A</t>
  </si>
  <si>
    <t>Shinfield West Phase 1 Parcel C1 (LINDEN)</t>
  </si>
  <si>
    <t>1068B</t>
  </si>
  <si>
    <t>Shinfield West Phase 1 Parcel B1 (BLOOR)</t>
  </si>
  <si>
    <t>1068C</t>
  </si>
  <si>
    <t>Shinfield West Phase 1 Parcel A1 &amp; A2 (BOVIS)</t>
  </si>
  <si>
    <t>1068D</t>
  </si>
  <si>
    <t>Shinfield West Phase 1 Parcel C3 (LINDEN)</t>
  </si>
  <si>
    <t>1068E</t>
  </si>
  <si>
    <t>Shinfield West Phase 1 Consortium Part 2</t>
  </si>
  <si>
    <t>1068F</t>
  </si>
  <si>
    <t>Shinfield West Phase 1 Parcel A3 (BOVIS)</t>
  </si>
  <si>
    <t>1069</t>
  </si>
  <si>
    <t>58 Hurst Road (Joint S38/278)</t>
  </si>
  <si>
    <t>1070</t>
  </si>
  <si>
    <t>Buckhurst Farm Phases 3 &amp; 5</t>
  </si>
  <si>
    <t>1071</t>
  </si>
  <si>
    <t>Arborfield Garrison Nine Mile Ride Extension (NMRE)</t>
  </si>
  <si>
    <t>1072</t>
  </si>
  <si>
    <t>Matthewsgreen Farm</t>
  </si>
  <si>
    <t xml:space="preserve">Matthewsgreen Phase 1A </t>
  </si>
  <si>
    <t>1074</t>
  </si>
  <si>
    <t>Arborfield Garrison (Kingsley Park)</t>
  </si>
  <si>
    <t>Arborfield Garrison Parcels H to J</t>
  </si>
  <si>
    <t>1075</t>
  </si>
  <si>
    <t>Arborfield Garrison Parcels F &amp; G (Phase 3)</t>
  </si>
  <si>
    <t>1076</t>
  </si>
  <si>
    <t>Arborfield Garrison Parcel T</t>
  </si>
  <si>
    <t>1077</t>
  </si>
  <si>
    <t>Langford Park</t>
  </si>
  <si>
    <t>Beech Hill Road, Spencers Wood</t>
  </si>
  <si>
    <t>1078</t>
  </si>
  <si>
    <t>Arborfield Garrison (Nightingale Fields)</t>
  </si>
  <si>
    <t>Arborfield Garrison Phase 1B (Parcels C - E)</t>
  </si>
  <si>
    <t>1078A</t>
  </si>
  <si>
    <t>Arborfield Garrison Phase 1C (Parcels A &amp; B)</t>
  </si>
  <si>
    <t>1079</t>
  </si>
  <si>
    <t>Elms Field</t>
  </si>
  <si>
    <t>Elms Field (Wokingham Town Centre)</t>
  </si>
  <si>
    <t>1080</t>
  </si>
  <si>
    <t>Three Mile Cross (Orchard Rise)</t>
  </si>
  <si>
    <t>Land North of Church Lane</t>
  </si>
  <si>
    <t>1082</t>
  </si>
  <si>
    <t>Spencers Wood (Clover Place at Croft Gardens)</t>
  </si>
  <si>
    <t>Spencers Wood Phase 2 TW (Land North of Croft Road)</t>
  </si>
  <si>
    <t>1083</t>
  </si>
  <si>
    <t>Matthewsgreen NDR</t>
  </si>
  <si>
    <t>1084</t>
  </si>
  <si>
    <t>Spencers Wood South</t>
  </si>
  <si>
    <t>Land North of Hyde End Road</t>
  </si>
  <si>
    <t>1085</t>
  </si>
  <si>
    <t>Arborfield Parcel X (Equestrian Walk)</t>
  </si>
  <si>
    <t>1086</t>
  </si>
  <si>
    <t>Pitts Lane, Earley</t>
  </si>
  <si>
    <t>1087</t>
  </si>
  <si>
    <t>SDL Primary School Access off Biggs Lane</t>
  </si>
  <si>
    <t>1088</t>
  </si>
  <si>
    <t>Bell Farm (Eldridge Park)</t>
  </si>
  <si>
    <t>Bell Foundry Lane</t>
  </si>
  <si>
    <t>1089</t>
  </si>
  <si>
    <t>Arborfield Parcel U2</t>
  </si>
  <si>
    <t>1090</t>
  </si>
  <si>
    <t>Shinfield West Phase 2 Parcel C2</t>
  </si>
  <si>
    <t>1090B</t>
  </si>
  <si>
    <t>Shinfield West Phase 2 Parcel B2</t>
  </si>
  <si>
    <t>1090C</t>
  </si>
  <si>
    <t>Shinfield West Phase 2 Parcel B3</t>
  </si>
  <si>
    <t>Kentwood Farm (Mulberry View)</t>
  </si>
  <si>
    <t>Kentwood Farm West (Phase 2)</t>
  </si>
  <si>
    <t>1094</t>
  </si>
  <si>
    <t>Shinfield West/Spencers Wood</t>
  </si>
  <si>
    <t>Shinfield West Sustainable Transport Link</t>
  </si>
  <si>
    <t>1095</t>
  </si>
  <si>
    <t>Matthewsgreen Phase 4</t>
  </si>
  <si>
    <t>1096</t>
  </si>
  <si>
    <t>Princess Marina Drive South (Baird Road to Rowcroft Road &amp; South adjacent to Parcel P)</t>
  </si>
  <si>
    <t>1097</t>
  </si>
  <si>
    <t>Three Mile Cross (Deer Leap Park)</t>
  </si>
  <si>
    <t>South of Church Lane</t>
  </si>
  <si>
    <t>1098</t>
  </si>
  <si>
    <t>Arborfield Garrison Parcel O1 (Phase 2 Princess Marina Drive)</t>
  </si>
  <si>
    <t>1099</t>
  </si>
  <si>
    <t>Arborfield Lakeside Bus Route (PMD North to Biggs Lane)</t>
  </si>
  <si>
    <t>1101</t>
  </si>
  <si>
    <t>Matthewsgreen Farm (Emmbrook Place)</t>
  </si>
  <si>
    <t>Road 24 (Matthewsgreen Primary School &amp; Community Centre)</t>
  </si>
  <si>
    <t>1102</t>
  </si>
  <si>
    <t>Hogwood Farm (Finchwood Park)</t>
  </si>
  <si>
    <t>Hogwood Farm Phase 1</t>
  </si>
  <si>
    <t>1103</t>
  </si>
  <si>
    <t>Arborfield Garrison (Waterman's Gate)</t>
  </si>
  <si>
    <t>Arborfield Parcel U1 and V2S</t>
  </si>
  <si>
    <t>1105</t>
  </si>
  <si>
    <t>Valley Nurseries, Hurst (combined S38/S278)</t>
  </si>
  <si>
    <t>1106</t>
  </si>
  <si>
    <t>Park Farm</t>
  </si>
  <si>
    <t>The Hawthorns, Park Lane (combined S38/S278)</t>
  </si>
  <si>
    <t>1107</t>
  </si>
  <si>
    <t>Hatch Farm</t>
  </si>
  <si>
    <t>Hatch Farm Link Roads</t>
  </si>
  <si>
    <t>1108</t>
  </si>
  <si>
    <t>Shinfield West Consortium Part 3</t>
  </si>
  <si>
    <t>1110</t>
  </si>
  <si>
    <t>Shinfield West Consortium Part 4</t>
  </si>
  <si>
    <t>1111</t>
  </si>
  <si>
    <t>Spencers Wood Phase 2  (Land North of Croft Road)</t>
  </si>
  <si>
    <t>1112</t>
  </si>
  <si>
    <t>Arborfield Garrison Parcel AA</t>
  </si>
  <si>
    <t>1113</t>
  </si>
  <si>
    <t>Arnett Avenue</t>
  </si>
  <si>
    <t>Long Acre Cutbush Lane</t>
  </si>
  <si>
    <t xml:space="preserve">Land south of Cutbush Lane </t>
  </si>
  <si>
    <t>43</t>
  </si>
  <si>
    <t>51</t>
  </si>
  <si>
    <t xml:space="preserve">Buckhurst Park London Road inc Cycleway/Footway </t>
  </si>
  <si>
    <t>53</t>
  </si>
  <si>
    <t>Kentwood Farm</t>
  </si>
  <si>
    <t>Kentwood Farm Warren House Rbt (Phase 1/Northern)</t>
  </si>
  <si>
    <t>54</t>
  </si>
  <si>
    <t>Kentwood Farm Keephatch Rbt (Phase 2/Southern)</t>
  </si>
  <si>
    <t>66</t>
  </si>
  <si>
    <t>Hyde End Rd (Shinfield West Development Access - opposite no. 71)</t>
  </si>
  <si>
    <t>67</t>
  </si>
  <si>
    <t>Woodlands Avenue</t>
  </si>
  <si>
    <t>Woodlands Avenue Phase 1</t>
  </si>
  <si>
    <t>69</t>
  </si>
  <si>
    <t>Croft Road</t>
  </si>
  <si>
    <t>Three Mile Cross</t>
  </si>
  <si>
    <t>79</t>
  </si>
  <si>
    <t>Hollow Lane Rbt, Shinfield</t>
  </si>
  <si>
    <t>80</t>
  </si>
  <si>
    <t>Matthewsgreen Road (Phase 1A) Toutley Road/Bovis Road 10</t>
  </si>
  <si>
    <t>81</t>
  </si>
  <si>
    <t>Deardon Way, Church Lane</t>
  </si>
  <si>
    <t>85</t>
  </si>
  <si>
    <t>Matthewsgreen (Non Phase 1 - Cantley Park/Milton Rd)</t>
  </si>
  <si>
    <t>89</t>
  </si>
  <si>
    <t xml:space="preserve">Keephatch Beech </t>
  </si>
  <si>
    <t>Keephatch Beech (Binfield Rd)</t>
  </si>
  <si>
    <t>90</t>
  </si>
  <si>
    <t>Biggs Lane - Commonfield Road - Bridleway and Pedestrian Links</t>
  </si>
  <si>
    <t>91</t>
  </si>
  <si>
    <t>Arborfield  - A327 Roundabout</t>
  </si>
  <si>
    <t>94</t>
  </si>
  <si>
    <t>Church Lane Rbt, Three Mile Cross</t>
  </si>
  <si>
    <t>95</t>
  </si>
  <si>
    <t>Biggs Lane &amp; Langley Common Rbt</t>
  </si>
  <si>
    <t>96</t>
  </si>
  <si>
    <t>Biggs Lane &amp; Princess Marina Drive (&amp; Lakeside Bus Route) Rbt (Phase 4)</t>
  </si>
  <si>
    <t>97</t>
  </si>
  <si>
    <t>Keephatch Beech (London Rd)</t>
  </si>
  <si>
    <t>100A</t>
  </si>
  <si>
    <t>Clares Green Rd, (Pack A)
Ryeish Green (Pack B &amp; C)</t>
  </si>
  <si>
    <t>103</t>
  </si>
  <si>
    <t>HEL Junction with Spencers Wood (Pack C) (Sus Trans)</t>
  </si>
  <si>
    <t>109</t>
  </si>
  <si>
    <t>Hogwood Farm, Finchampstead, Phase 1 - Emergency Site Access</t>
  </si>
  <si>
    <t>118</t>
  </si>
  <si>
    <t>Arborfield  Road Roundabout, south of Cutbush Lane</t>
  </si>
  <si>
    <t>On Maintenance</t>
  </si>
  <si>
    <t>Not Instructed</t>
  </si>
  <si>
    <t>Signed</t>
  </si>
  <si>
    <t>Instructed</t>
  </si>
  <si>
    <t>Agreement Status</t>
  </si>
  <si>
    <t>Developer</t>
  </si>
  <si>
    <t>HODSON DEVELOPMENTS</t>
  </si>
  <si>
    <t>TAYLOR WIMPEY</t>
  </si>
  <si>
    <t>DAVID WILSON HOMES</t>
  </si>
  <si>
    <t>CREST NICHOLSON</t>
  </si>
  <si>
    <t>PERSIMMON</t>
  </si>
  <si>
    <t>CALA</t>
  </si>
  <si>
    <t>CONSORTIUM (DWH; TAYLOR WIMPEY)</t>
  </si>
  <si>
    <t>BEWLEY</t>
  </si>
  <si>
    <t>MILLGATE</t>
  </si>
  <si>
    <t>BELLWAY</t>
  </si>
  <si>
    <t>HICKS</t>
  </si>
  <si>
    <t>CONSORTIUM (BLOOR; BOVIS; LINDEN)</t>
  </si>
  <si>
    <t>LINDEN</t>
  </si>
  <si>
    <t>BLOOR</t>
  </si>
  <si>
    <t>BOVIS</t>
  </si>
  <si>
    <t>BARRATT HOMES</t>
  </si>
  <si>
    <t>REDROW</t>
  </si>
  <si>
    <t>TAYLOR WIMPEY (WEST LONDON)</t>
  </si>
  <si>
    <t>TAYLOR WIMPEY
DWH</t>
  </si>
  <si>
    <t>BERKELEY HOMES</t>
  </si>
  <si>
    <t>UNIVERSITY OF READING; TAYLOR WIMPEY; DWH</t>
  </si>
  <si>
    <t>TAYLOR WIMPEY (SOUTHERN)</t>
  </si>
  <si>
    <t>LEGAL &amp; GENERAL HOMES</t>
  </si>
  <si>
    <t>BOVIS; PERSIMMONS</t>
  </si>
  <si>
    <t>WOKINGHAM HOUSING</t>
  </si>
  <si>
    <t>CONSORTIUM</t>
  </si>
  <si>
    <t>UNIVERSITY OF READING</t>
  </si>
  <si>
    <t xml:space="preserve">CREST NICHOLSON </t>
  </si>
  <si>
    <t>WBC/ TAYLOR WIMPEY</t>
  </si>
  <si>
    <t>BELLWAY HOMES</t>
  </si>
  <si>
    <t>BELLWAY HOMES THAMES VALLEY</t>
  </si>
  <si>
    <t>Bond Value</t>
  </si>
  <si>
    <t>Bluebell Crescent
Clover Rise
Jasmine Square</t>
  </si>
  <si>
    <t>Jasmine Square</t>
  </si>
  <si>
    <t>Elm Drive</t>
  </si>
  <si>
    <t>Outfield Crescent</t>
  </si>
  <si>
    <t>Baker Crescent
Drew Crescent
London Road
Samborne</t>
  </si>
  <si>
    <t>Bremner Way
Ifould Crescent</t>
  </si>
  <si>
    <t>Whitlock Avenue
William Heelas Way</t>
  </si>
  <si>
    <t>Beechey Place</t>
  </si>
  <si>
    <t>Beaver Place
Braybrook Crescent
Chambers Way
Culver Grove
Neville Close
Spooner Place
Wheeler Avenue</t>
  </si>
  <si>
    <t>Barford Drive
Diamond Jubilee Way
Seaward Drive
Soames Place</t>
  </si>
  <si>
    <t>Collins Drive
Westcroft Close</t>
  </si>
  <si>
    <t>Blackstone Way
Englefield Crescent
Faringdon Road
Freshers Grove
Louden Square
Repton Crescent
The Birches
The Orangery
Tutor Crescent</t>
  </si>
  <si>
    <t>Fullbrook Avenue
Marlow Place
Pither Close</t>
  </si>
  <si>
    <t>Fullbrook Avenue
Pear Tree Walk</t>
  </si>
  <si>
    <t>Packer Close
Pear Tree Walk</t>
  </si>
  <si>
    <t>Albert Close
Appleby Walk</t>
  </si>
  <si>
    <t>Fullbrook Avenue</t>
  </si>
  <si>
    <t>Cammell Close
Daubeny Close
Folly Avenue
Phillips Close
Villiers Close</t>
  </si>
  <si>
    <t>Adams Mews 
Priors Gardens
Wilder Crescent</t>
  </si>
  <si>
    <t>Cobham Drive
Fingal Crescent</t>
  </si>
  <si>
    <t>Crusader Close
Lance Way</t>
  </si>
  <si>
    <t>Blackthorn
Firethorn
Hawthorn
Sea Buckthorn
WhiteThorn</t>
  </si>
  <si>
    <t>Hornbeam Place
Lime Grove
Oak Drive
Pear Tree Close</t>
  </si>
  <si>
    <t>Oak Avenue</t>
  </si>
  <si>
    <t>Charity Way
Dashers Close
Dove Close
Swords Drive</t>
  </si>
  <si>
    <t>Appleton Way
Lailey Path
Westall Street</t>
  </si>
  <si>
    <t>Appleton Way
Lawrence Place</t>
  </si>
  <si>
    <t>Maybank
Parker Close
Piggott Road</t>
  </si>
  <si>
    <t>Bailey Mews
Beales Grove
Lailey Path
Leaves Mews
Pottinger Close</t>
  </si>
  <si>
    <t>Alder Grove
Mearing Grove</t>
  </si>
  <si>
    <t>Bolton Drive
Butler Road
Westall Street</t>
  </si>
  <si>
    <t>Allen Way</t>
  </si>
  <si>
    <t>Wellington Close</t>
  </si>
  <si>
    <t>Ashmole Place
Draper Crescent
London Road
Planner Walk
Tickner Gate
Windsor Crescent</t>
  </si>
  <si>
    <t>Remount Drive</t>
  </si>
  <si>
    <t>Eamer Crescent
Langman Close
Nicholson Drive
Skates Drive
Yalden Close</t>
  </si>
  <si>
    <t>Austen Grove
Bronte Grove
Carol Grove
Chaucer Grove
Orwell Drive</t>
  </si>
  <si>
    <t>Ambler Drive
Fletcher Grove
Lorimer Grove
Milliner Grove
Weaver Avenue</t>
  </si>
  <si>
    <t>Archer Grove
Fox Close
Sherman Avenue</t>
  </si>
  <si>
    <t>Cook Grove
Elisha Close
Lanford Avenue
Norman Rise</t>
  </si>
  <si>
    <t>Ambler Drive
Glover Crescent
Quiller Avenue</t>
  </si>
  <si>
    <t>Glover Crescent
Quiller Avenue</t>
  </si>
  <si>
    <t>Biscoe Way
Earle Crescent
Elms Walk</t>
  </si>
  <si>
    <t>Bowling Green
Guernsey Place
Hayes Drive
Shorthorn Close</t>
  </si>
  <si>
    <t>Bays Crescent
Fullbrook Avenue
Moor Close
Ryeish Lane
Shipridge Drive</t>
  </si>
  <si>
    <t>Queens Road</t>
  </si>
  <si>
    <t>Simonds Grove</t>
  </si>
  <si>
    <t>Baston Road
Equestrian Court</t>
  </si>
  <si>
    <t>Hitch Hill Close</t>
  </si>
  <si>
    <t xml:space="preserve">Baston Road </t>
  </si>
  <si>
    <t>Bingham Drive
Brant Close
Eldridge Avenue
Francis Drive
Hazylwood
Landen Close</t>
  </si>
  <si>
    <t>Mandarin Grove
Pintail Place
Shelduck Drive</t>
  </si>
  <si>
    <t>Appleton Way
Hulme Close
Newburgh Crescent
Pellitot Grove</t>
  </si>
  <si>
    <t>Chesterman
Floyer Grove
Howell</t>
  </si>
  <si>
    <t>Appleton Way
Martyn Crescent
Sharpe Place
Woolascott Lane</t>
  </si>
  <si>
    <t>Ayres Grove
Dalley Road 
Farbrother
Goddard Crescent
Lockhart Drive
Morres Grove
Penny Row
Redwin Crescent</t>
  </si>
  <si>
    <t>Eamer Crescent
Gamble Gardens
Grover Avenue
Herd Drive
Miles Way
Trinder Road
Turnbrook Close
Yalden Close</t>
  </si>
  <si>
    <t>Princess Marina Drive
Rowcroft Road</t>
  </si>
  <si>
    <t>Buttermilk Grove
Church Lane
Coronation Drive
Dairy Grove</t>
  </si>
  <si>
    <t>Howlett Grove</t>
  </si>
  <si>
    <t>Acre Drive
Barley Road
Barn Path
Corn Path
Dairy Road
Harvest Path
Pasture Close
Wheat Street</t>
  </si>
  <si>
    <t>Blacksmiths Way
Bridle Road
Gilbert Close
Saddle Place</t>
  </si>
  <si>
    <t>Nursery Gardens</t>
  </si>
  <si>
    <t>Canberra Lake Way</t>
  </si>
  <si>
    <t>Budd Grove
Duffet Drive
Gale Close
Rhodes Close</t>
  </si>
  <si>
    <t xml:space="preserve">           Bolton Drive
</t>
  </si>
  <si>
    <t>Beke Avenue
Bolton Drive
Westall Street</t>
  </si>
  <si>
    <t>Fullbrook Avenue
Shipridge Drive</t>
  </si>
  <si>
    <t>Buttershaw Avenue
Victoria Gardens</t>
  </si>
  <si>
    <t>Road Names/
Signed Agreement</t>
  </si>
  <si>
    <t>Hatch Ride, Crowthorne                (Old Wokingham Road)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</si>
</sst>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6" fillId="0" borderId="0" xfId="1" applyFont="1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B06095A-62BB-4843-A7BA-9A7EFCFD11CC}"/>
  </cellStyles>
  <dxfs count="217"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FF00FF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794B-1A16-49E1-99A3-895DE87C2786}">
  <dimension ref="A1:V129"/>
  <sheetViews>
    <sheetView tabSelected="1" workbookViewId="0">
      <selection activeCell="A100" sqref="A100:XFD108"/>
    </sheetView>
  </sheetViews>
  <sheetFormatPr defaultRowHeight="15" x14ac:dyDescent="0.25"/>
  <cols>
    <col min="1" max="1" width="5.5703125" customWidth="1"/>
    <col min="2" max="2" width="7.42578125" hidden="1" customWidth="1"/>
    <col min="3" max="3" width="16.42578125" customWidth="1"/>
    <col min="4" max="4" width="31.7109375" customWidth="1"/>
    <col min="5" max="5" width="22.42578125" customWidth="1"/>
    <col min="6" max="6" width="19" hidden="1" customWidth="1"/>
    <col min="7" max="7" width="17.7109375" customWidth="1"/>
    <col min="8" max="8" width="21.42578125" customWidth="1"/>
  </cols>
  <sheetData>
    <row r="1" spans="1:21" ht="66" customHeight="1" thickBot="1" x14ac:dyDescent="0.3">
      <c r="A1" s="23" t="s">
        <v>0</v>
      </c>
      <c r="B1" s="24" t="s">
        <v>1</v>
      </c>
      <c r="C1" s="25" t="s">
        <v>2</v>
      </c>
      <c r="D1" s="25" t="s">
        <v>3</v>
      </c>
      <c r="E1" s="25" t="s">
        <v>342</v>
      </c>
      <c r="F1" s="25" t="s">
        <v>239</v>
      </c>
      <c r="G1" s="26" t="s">
        <v>240</v>
      </c>
      <c r="H1" s="12" t="s">
        <v>272</v>
      </c>
    </row>
    <row r="2" spans="1:21" ht="25.5" x14ac:dyDescent="0.25">
      <c r="A2" s="22">
        <v>38</v>
      </c>
      <c r="B2" s="27" t="s">
        <v>4</v>
      </c>
      <c r="C2" s="28"/>
      <c r="D2" s="27" t="s">
        <v>5</v>
      </c>
      <c r="E2" s="27" t="s">
        <v>5</v>
      </c>
      <c r="F2" s="1" t="s">
        <v>235</v>
      </c>
      <c r="G2" s="1" t="s">
        <v>241</v>
      </c>
      <c r="H2" s="7">
        <v>42000</v>
      </c>
      <c r="I2" s="13"/>
      <c r="J2" s="14"/>
    </row>
    <row r="3" spans="1:21" ht="42" customHeight="1" x14ac:dyDescent="0.25">
      <c r="A3" s="22">
        <v>38</v>
      </c>
      <c r="B3" s="3" t="s">
        <v>6</v>
      </c>
      <c r="C3" s="3" t="s">
        <v>7</v>
      </c>
      <c r="D3" s="3" t="s">
        <v>8</v>
      </c>
      <c r="E3" s="3" t="s">
        <v>273</v>
      </c>
      <c r="F3" s="2" t="s">
        <v>236</v>
      </c>
      <c r="G3" s="2" t="s">
        <v>242</v>
      </c>
      <c r="H3" s="8">
        <v>598487.5</v>
      </c>
      <c r="I3" s="13"/>
      <c r="J3" s="14"/>
    </row>
    <row r="4" spans="1:21" ht="26.25" customHeight="1" x14ac:dyDescent="0.25">
      <c r="A4" s="22">
        <v>38</v>
      </c>
      <c r="B4" s="3" t="s">
        <v>9</v>
      </c>
      <c r="C4" s="3" t="s">
        <v>7</v>
      </c>
      <c r="D4" s="3" t="s">
        <v>10</v>
      </c>
      <c r="E4" s="3" t="s">
        <v>274</v>
      </c>
      <c r="F4" s="2" t="s">
        <v>236</v>
      </c>
      <c r="G4" s="2" t="s">
        <v>242</v>
      </c>
      <c r="H4" s="8">
        <v>415162.5</v>
      </c>
      <c r="I4" s="15"/>
      <c r="J4" s="14"/>
    </row>
    <row r="5" spans="1:21" ht="25.5" x14ac:dyDescent="0.25">
      <c r="A5" s="22">
        <v>38</v>
      </c>
      <c r="B5" s="3" t="s">
        <v>11</v>
      </c>
      <c r="C5" s="3" t="s">
        <v>12</v>
      </c>
      <c r="D5" s="3" t="s">
        <v>13</v>
      </c>
      <c r="E5" s="3" t="s">
        <v>275</v>
      </c>
      <c r="F5" s="2" t="s">
        <v>236</v>
      </c>
      <c r="G5" s="2" t="s">
        <v>242</v>
      </c>
      <c r="H5" s="8">
        <v>342000</v>
      </c>
    </row>
    <row r="6" spans="1:21" ht="25.5" x14ac:dyDescent="0.25">
      <c r="A6" s="22">
        <v>38</v>
      </c>
      <c r="B6" s="3" t="s">
        <v>14</v>
      </c>
      <c r="C6" s="3" t="s">
        <v>12</v>
      </c>
      <c r="D6" s="3" t="s">
        <v>15</v>
      </c>
      <c r="E6" s="3" t="s">
        <v>275</v>
      </c>
      <c r="F6" s="2" t="s">
        <v>236</v>
      </c>
      <c r="G6" s="2" t="s">
        <v>242</v>
      </c>
      <c r="H6" s="8"/>
    </row>
    <row r="7" spans="1:21" x14ac:dyDescent="0.25">
      <c r="A7" s="10">
        <v>278</v>
      </c>
      <c r="B7" s="3" t="s">
        <v>188</v>
      </c>
      <c r="C7" s="3" t="s">
        <v>7</v>
      </c>
      <c r="D7" s="3" t="s">
        <v>7</v>
      </c>
      <c r="E7" s="33">
        <v>41257</v>
      </c>
      <c r="F7" s="2" t="s">
        <v>235</v>
      </c>
      <c r="G7" s="6" t="s">
        <v>242</v>
      </c>
      <c r="H7" s="8">
        <v>240000</v>
      </c>
    </row>
    <row r="8" spans="1:21" ht="34.5" customHeight="1" x14ac:dyDescent="0.25">
      <c r="A8" s="22">
        <v>38</v>
      </c>
      <c r="B8" s="3" t="s">
        <v>16</v>
      </c>
      <c r="C8" s="29"/>
      <c r="D8" s="3" t="s">
        <v>17</v>
      </c>
      <c r="E8" s="3" t="s">
        <v>276</v>
      </c>
      <c r="F8" s="2" t="s">
        <v>235</v>
      </c>
      <c r="G8" s="2" t="s">
        <v>242</v>
      </c>
      <c r="H8" s="8">
        <v>131250</v>
      </c>
      <c r="I8" s="17"/>
    </row>
    <row r="9" spans="1:21" ht="54.75" customHeight="1" x14ac:dyDescent="0.25">
      <c r="A9" s="22">
        <v>38</v>
      </c>
      <c r="B9" s="3" t="s">
        <v>18</v>
      </c>
      <c r="C9" s="3" t="s">
        <v>19</v>
      </c>
      <c r="D9" s="3" t="s">
        <v>20</v>
      </c>
      <c r="E9" s="3" t="s">
        <v>277</v>
      </c>
      <c r="F9" s="2" t="s">
        <v>235</v>
      </c>
      <c r="G9" s="2" t="s">
        <v>243</v>
      </c>
      <c r="H9" s="8">
        <v>672700</v>
      </c>
      <c r="I9" s="13"/>
      <c r="J9" s="17"/>
    </row>
    <row r="10" spans="1:21" ht="25.5" x14ac:dyDescent="0.25">
      <c r="A10" s="22">
        <v>38</v>
      </c>
      <c r="B10" s="3" t="s">
        <v>21</v>
      </c>
      <c r="C10" s="3" t="s">
        <v>19</v>
      </c>
      <c r="D10" s="3" t="s">
        <v>22</v>
      </c>
      <c r="E10" s="3" t="s">
        <v>278</v>
      </c>
      <c r="F10" s="2" t="s">
        <v>235</v>
      </c>
      <c r="G10" s="2" t="s">
        <v>243</v>
      </c>
      <c r="H10" s="8">
        <v>610000</v>
      </c>
      <c r="I10" s="15"/>
      <c r="J10" s="15"/>
    </row>
    <row r="11" spans="1:21" ht="25.5" x14ac:dyDescent="0.25">
      <c r="A11" s="22">
        <v>38</v>
      </c>
      <c r="B11" s="3" t="s">
        <v>23</v>
      </c>
      <c r="C11" s="3" t="s">
        <v>19</v>
      </c>
      <c r="D11" s="3" t="s">
        <v>24</v>
      </c>
      <c r="E11" s="3" t="s">
        <v>279</v>
      </c>
      <c r="F11" s="2" t="s">
        <v>237</v>
      </c>
      <c r="G11" s="2" t="s">
        <v>243</v>
      </c>
      <c r="H11" s="8">
        <v>1312000</v>
      </c>
      <c r="I11" s="15"/>
      <c r="J11" s="18"/>
      <c r="K11" s="14"/>
      <c r="L11" s="14"/>
      <c r="U11" s="16"/>
    </row>
    <row r="12" spans="1:21" ht="25.5" x14ac:dyDescent="0.25">
      <c r="A12" s="22">
        <v>38</v>
      </c>
      <c r="B12" s="3" t="s">
        <v>25</v>
      </c>
      <c r="C12" s="3" t="s">
        <v>19</v>
      </c>
      <c r="D12" s="3" t="s">
        <v>26</v>
      </c>
      <c r="E12" s="3" t="s">
        <v>280</v>
      </c>
      <c r="F12" s="2" t="s">
        <v>236</v>
      </c>
      <c r="G12" s="2" t="s">
        <v>243</v>
      </c>
      <c r="H12" s="8"/>
      <c r="I12" s="15"/>
      <c r="J12" s="13"/>
      <c r="K12" s="17"/>
      <c r="L12" s="14"/>
    </row>
    <row r="13" spans="1:21" ht="42" customHeight="1" x14ac:dyDescent="0.25">
      <c r="A13" s="10">
        <v>278</v>
      </c>
      <c r="B13" s="3" t="s">
        <v>189</v>
      </c>
      <c r="C13" s="3" t="s">
        <v>19</v>
      </c>
      <c r="D13" s="3" t="s">
        <v>190</v>
      </c>
      <c r="E13" s="33">
        <v>41677</v>
      </c>
      <c r="F13" s="2" t="s">
        <v>235</v>
      </c>
      <c r="G13" s="6" t="s">
        <v>243</v>
      </c>
      <c r="H13" s="8">
        <v>846500</v>
      </c>
    </row>
    <row r="14" spans="1:21" ht="92.25" customHeight="1" x14ac:dyDescent="0.25">
      <c r="A14" s="22">
        <v>38</v>
      </c>
      <c r="B14" s="3" t="s">
        <v>27</v>
      </c>
      <c r="C14" s="3" t="s">
        <v>28</v>
      </c>
      <c r="D14" s="3" t="s">
        <v>29</v>
      </c>
      <c r="E14" s="3" t="s">
        <v>281</v>
      </c>
      <c r="F14" s="2" t="s">
        <v>235</v>
      </c>
      <c r="G14" s="2" t="s">
        <v>244</v>
      </c>
      <c r="H14" s="8">
        <v>744000</v>
      </c>
      <c r="I14" s="17"/>
      <c r="J14" s="13"/>
      <c r="K14" s="17"/>
      <c r="L14" s="17"/>
      <c r="M14" s="17"/>
      <c r="N14" s="17"/>
      <c r="O14" s="17"/>
      <c r="P14" s="17"/>
      <c r="Q14" s="17"/>
      <c r="R14" s="17"/>
      <c r="S14" s="17"/>
    </row>
    <row r="15" spans="1:21" ht="76.5" customHeight="1" x14ac:dyDescent="0.25">
      <c r="A15" s="22">
        <v>38</v>
      </c>
      <c r="B15" s="3" t="s">
        <v>30</v>
      </c>
      <c r="C15" s="3" t="s">
        <v>28</v>
      </c>
      <c r="D15" s="3" t="s">
        <v>31</v>
      </c>
      <c r="E15" s="3" t="s">
        <v>282</v>
      </c>
      <c r="F15" s="2" t="s">
        <v>235</v>
      </c>
      <c r="G15" s="2" t="s">
        <v>244</v>
      </c>
      <c r="H15" s="8">
        <v>1630000</v>
      </c>
      <c r="J15" s="13"/>
      <c r="K15" s="17"/>
      <c r="L15" s="17"/>
      <c r="M15" s="17"/>
      <c r="N15" s="17"/>
      <c r="O15" s="17"/>
      <c r="P15" s="17"/>
      <c r="Q15" s="17"/>
      <c r="R15" s="17"/>
      <c r="S15" s="17"/>
    </row>
    <row r="16" spans="1:21" ht="33.75" customHeight="1" x14ac:dyDescent="0.25">
      <c r="A16" s="10">
        <v>278</v>
      </c>
      <c r="B16" s="3" t="s">
        <v>191</v>
      </c>
      <c r="C16" s="3" t="s">
        <v>192</v>
      </c>
      <c r="D16" s="3" t="s">
        <v>193</v>
      </c>
      <c r="E16" s="33">
        <v>41652</v>
      </c>
      <c r="F16" s="2" t="s">
        <v>235</v>
      </c>
      <c r="G16" s="6" t="s">
        <v>244</v>
      </c>
      <c r="H16" s="8">
        <v>370250</v>
      </c>
    </row>
    <row r="17" spans="1:19" ht="34.5" customHeight="1" x14ac:dyDescent="0.25">
      <c r="A17" s="10">
        <v>278</v>
      </c>
      <c r="B17" s="3" t="s">
        <v>194</v>
      </c>
      <c r="C17" s="3" t="s">
        <v>192</v>
      </c>
      <c r="D17" s="3" t="s">
        <v>195</v>
      </c>
      <c r="E17" s="33">
        <v>41681</v>
      </c>
      <c r="F17" s="2" t="s">
        <v>235</v>
      </c>
      <c r="G17" s="6" t="s">
        <v>244</v>
      </c>
      <c r="H17" s="8">
        <v>253250</v>
      </c>
    </row>
    <row r="18" spans="1:19" ht="36" customHeight="1" x14ac:dyDescent="0.25">
      <c r="A18" s="22">
        <v>38</v>
      </c>
      <c r="B18" s="3" t="s">
        <v>32</v>
      </c>
      <c r="C18" s="29"/>
      <c r="D18" s="3" t="s">
        <v>33</v>
      </c>
      <c r="E18" s="3" t="s">
        <v>283</v>
      </c>
      <c r="F18" s="2" t="s">
        <v>235</v>
      </c>
      <c r="G18" s="2" t="s">
        <v>245</v>
      </c>
      <c r="H18" s="8">
        <v>335000</v>
      </c>
      <c r="J18" s="13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116.25" customHeight="1" x14ac:dyDescent="0.25">
      <c r="A19" s="22">
        <v>38</v>
      </c>
      <c r="B19" s="3" t="s">
        <v>34</v>
      </c>
      <c r="C19" s="3" t="s">
        <v>35</v>
      </c>
      <c r="D19" s="3" t="s">
        <v>36</v>
      </c>
      <c r="E19" s="3" t="s">
        <v>284</v>
      </c>
      <c r="F19" s="2" t="s">
        <v>235</v>
      </c>
      <c r="G19" s="2" t="s">
        <v>246</v>
      </c>
      <c r="H19" s="8">
        <f>117206+890997</f>
        <v>1008203</v>
      </c>
      <c r="J19" s="15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29.25" customHeight="1" x14ac:dyDescent="0.25">
      <c r="A20" s="10">
        <v>278</v>
      </c>
      <c r="B20" s="3" t="s">
        <v>198</v>
      </c>
      <c r="C20" s="3" t="s">
        <v>199</v>
      </c>
      <c r="D20" s="3" t="s">
        <v>200</v>
      </c>
      <c r="E20" s="33">
        <v>42219</v>
      </c>
      <c r="F20" s="2" t="s">
        <v>235</v>
      </c>
      <c r="G20" s="6" t="s">
        <v>246</v>
      </c>
      <c r="H20" s="8">
        <v>250000</v>
      </c>
    </row>
    <row r="21" spans="1:19" ht="38.25" x14ac:dyDescent="0.25">
      <c r="A21" s="22">
        <v>38</v>
      </c>
      <c r="B21" s="3" t="s">
        <v>37</v>
      </c>
      <c r="C21" s="3" t="s">
        <v>38</v>
      </c>
      <c r="D21" s="3" t="s">
        <v>39</v>
      </c>
      <c r="E21" s="3" t="s">
        <v>285</v>
      </c>
      <c r="F21" s="2" t="s">
        <v>237</v>
      </c>
      <c r="G21" s="2" t="s">
        <v>242</v>
      </c>
      <c r="H21" s="8">
        <v>393300</v>
      </c>
      <c r="J21" s="15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38.25" x14ac:dyDescent="0.25">
      <c r="A22" s="22">
        <v>38</v>
      </c>
      <c r="B22" s="3" t="s">
        <v>40</v>
      </c>
      <c r="C22" s="3" t="s">
        <v>38</v>
      </c>
      <c r="D22" s="3" t="s">
        <v>41</v>
      </c>
      <c r="E22" s="3" t="s">
        <v>286</v>
      </c>
      <c r="F22" s="2" t="s">
        <v>237</v>
      </c>
      <c r="G22" s="2" t="s">
        <v>247</v>
      </c>
      <c r="H22" s="8">
        <v>468278</v>
      </c>
      <c r="J22" s="15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38.25" x14ac:dyDescent="0.25">
      <c r="A23" s="22">
        <v>38</v>
      </c>
      <c r="B23" s="3" t="s">
        <v>42</v>
      </c>
      <c r="C23" s="3" t="s">
        <v>38</v>
      </c>
      <c r="D23" s="3" t="s">
        <v>43</v>
      </c>
      <c r="E23" s="3" t="s">
        <v>287</v>
      </c>
      <c r="F23" s="2" t="s">
        <v>235</v>
      </c>
      <c r="G23" s="2" t="s">
        <v>243</v>
      </c>
      <c r="H23" s="8">
        <v>248000</v>
      </c>
      <c r="J23" s="15"/>
      <c r="K23" s="13"/>
      <c r="L23" s="17"/>
      <c r="M23" s="17"/>
      <c r="N23" s="17"/>
      <c r="O23" s="17"/>
      <c r="P23" s="17"/>
    </row>
    <row r="24" spans="1:19" ht="51" x14ac:dyDescent="0.25">
      <c r="A24" s="22">
        <v>38</v>
      </c>
      <c r="B24" s="3" t="s">
        <v>44</v>
      </c>
      <c r="C24" s="3" t="s">
        <v>45</v>
      </c>
      <c r="D24" s="3" t="s">
        <v>46</v>
      </c>
      <c r="E24" s="3" t="s">
        <v>288</v>
      </c>
      <c r="F24" s="2" t="s">
        <v>237</v>
      </c>
      <c r="G24" s="2" t="s">
        <v>242</v>
      </c>
      <c r="H24" s="8">
        <v>480700</v>
      </c>
      <c r="J24" s="15"/>
      <c r="K24" s="15"/>
      <c r="L24" s="17"/>
      <c r="M24" s="17"/>
      <c r="N24" s="17"/>
      <c r="O24" s="17"/>
      <c r="P24" s="17"/>
    </row>
    <row r="25" spans="1:19" ht="38.25" x14ac:dyDescent="0.25">
      <c r="A25" s="22">
        <v>38</v>
      </c>
      <c r="B25" s="3" t="s">
        <v>47</v>
      </c>
      <c r="C25" s="3" t="s">
        <v>38</v>
      </c>
      <c r="D25" s="3" t="s">
        <v>48</v>
      </c>
      <c r="E25" s="3" t="s">
        <v>289</v>
      </c>
      <c r="F25" s="2" t="s">
        <v>237</v>
      </c>
      <c r="G25" s="2" t="s">
        <v>247</v>
      </c>
      <c r="H25" s="8">
        <v>355891</v>
      </c>
      <c r="J25" s="15"/>
      <c r="K25" s="15"/>
      <c r="L25" s="17"/>
      <c r="M25" s="17"/>
    </row>
    <row r="26" spans="1:19" ht="29.25" customHeight="1" x14ac:dyDescent="0.25">
      <c r="A26" s="11">
        <v>278</v>
      </c>
      <c r="B26" s="27" t="s">
        <v>201</v>
      </c>
      <c r="C26" s="27" t="s">
        <v>124</v>
      </c>
      <c r="D26" s="27" t="s">
        <v>202</v>
      </c>
      <c r="E26" s="34">
        <v>42683</v>
      </c>
      <c r="F26" s="1" t="s">
        <v>237</v>
      </c>
      <c r="G26" s="5" t="s">
        <v>242</v>
      </c>
      <c r="H26" s="7">
        <v>42000</v>
      </c>
    </row>
    <row r="27" spans="1:19" ht="67.5" customHeight="1" x14ac:dyDescent="0.25">
      <c r="A27" s="22">
        <v>38</v>
      </c>
      <c r="B27" s="3" t="s">
        <v>49</v>
      </c>
      <c r="C27" s="3" t="s">
        <v>50</v>
      </c>
      <c r="D27" s="3" t="s">
        <v>51</v>
      </c>
      <c r="E27" s="3" t="s">
        <v>290</v>
      </c>
      <c r="F27" s="2" t="s">
        <v>235</v>
      </c>
      <c r="G27" s="2" t="s">
        <v>248</v>
      </c>
      <c r="H27" s="8">
        <v>345000</v>
      </c>
      <c r="J27" s="13"/>
      <c r="K27" s="15"/>
      <c r="L27" s="17"/>
      <c r="M27" s="17"/>
    </row>
    <row r="28" spans="1:19" ht="41.25" customHeight="1" x14ac:dyDescent="0.25">
      <c r="A28" s="22">
        <v>38</v>
      </c>
      <c r="B28" s="3" t="s">
        <v>52</v>
      </c>
      <c r="C28" s="3" t="s">
        <v>53</v>
      </c>
      <c r="D28" s="3" t="s">
        <v>54</v>
      </c>
      <c r="E28" s="3" t="s">
        <v>291</v>
      </c>
      <c r="F28" s="2" t="s">
        <v>235</v>
      </c>
      <c r="G28" s="2" t="s">
        <v>244</v>
      </c>
      <c r="H28" s="8">
        <v>709773</v>
      </c>
      <c r="J28" s="15"/>
      <c r="K28" s="13"/>
      <c r="L28" s="17"/>
      <c r="M28" s="17"/>
    </row>
    <row r="29" spans="1:19" ht="37.5" customHeight="1" x14ac:dyDescent="0.25">
      <c r="A29" s="22">
        <v>38</v>
      </c>
      <c r="B29" s="3" t="s">
        <v>55</v>
      </c>
      <c r="C29" s="3" t="s">
        <v>56</v>
      </c>
      <c r="D29" s="3" t="s">
        <v>57</v>
      </c>
      <c r="E29" s="3" t="s">
        <v>292</v>
      </c>
      <c r="F29" s="2" t="s">
        <v>237</v>
      </c>
      <c r="G29" s="2" t="s">
        <v>243</v>
      </c>
      <c r="H29" s="8">
        <v>322068.40000000002</v>
      </c>
      <c r="J29" s="13"/>
      <c r="K29" s="13"/>
      <c r="L29" s="17"/>
      <c r="M29" s="17"/>
    </row>
    <row r="30" spans="1:19" ht="38.25" customHeight="1" x14ac:dyDescent="0.25">
      <c r="A30" s="10">
        <v>278</v>
      </c>
      <c r="B30" s="3" t="s">
        <v>227</v>
      </c>
      <c r="C30" s="3" t="s">
        <v>56</v>
      </c>
      <c r="D30" s="3" t="s">
        <v>228</v>
      </c>
      <c r="E30" s="33">
        <v>44182</v>
      </c>
      <c r="F30" s="2" t="s">
        <v>237</v>
      </c>
      <c r="G30" s="6" t="s">
        <v>242</v>
      </c>
      <c r="H30" s="8">
        <v>80000</v>
      </c>
    </row>
    <row r="31" spans="1:19" ht="33" customHeight="1" x14ac:dyDescent="0.25">
      <c r="A31" s="10">
        <v>278</v>
      </c>
      <c r="B31" s="3" t="s">
        <v>229</v>
      </c>
      <c r="C31" s="3" t="s">
        <v>56</v>
      </c>
      <c r="D31" s="3" t="s">
        <v>230</v>
      </c>
      <c r="E31" s="33">
        <v>43649</v>
      </c>
      <c r="F31" s="2" t="s">
        <v>237</v>
      </c>
      <c r="G31" s="6" t="s">
        <v>269</v>
      </c>
      <c r="H31" s="8">
        <v>35000</v>
      </c>
    </row>
    <row r="32" spans="1:19" ht="36" customHeight="1" x14ac:dyDescent="0.25">
      <c r="A32" s="22">
        <v>38</v>
      </c>
      <c r="B32" s="3" t="s">
        <v>58</v>
      </c>
      <c r="C32" s="3" t="s">
        <v>59</v>
      </c>
      <c r="D32" s="3" t="s">
        <v>60</v>
      </c>
      <c r="E32" s="3" t="s">
        <v>293</v>
      </c>
      <c r="F32" s="2" t="s">
        <v>237</v>
      </c>
      <c r="G32" s="2" t="s">
        <v>249</v>
      </c>
      <c r="H32" s="8">
        <v>108800</v>
      </c>
      <c r="J32" s="15"/>
      <c r="K32" s="17"/>
      <c r="L32" s="17"/>
      <c r="M32" s="17"/>
    </row>
    <row r="33" spans="1:22" ht="31.5" customHeight="1" x14ac:dyDescent="0.25">
      <c r="A33" s="10">
        <v>278</v>
      </c>
      <c r="B33" s="3" t="s">
        <v>215</v>
      </c>
      <c r="C33" s="3" t="s">
        <v>65</v>
      </c>
      <c r="D33" s="3" t="s">
        <v>216</v>
      </c>
      <c r="E33" s="33">
        <v>44048</v>
      </c>
      <c r="F33" s="2" t="s">
        <v>237</v>
      </c>
      <c r="G33" s="6" t="s">
        <v>244</v>
      </c>
      <c r="H33" s="8">
        <v>67332</v>
      </c>
    </row>
    <row r="34" spans="1:22" ht="36" customHeight="1" x14ac:dyDescent="0.25">
      <c r="A34" s="10">
        <v>278</v>
      </c>
      <c r="B34" s="3" t="s">
        <v>217</v>
      </c>
      <c r="C34" s="3" t="s">
        <v>65</v>
      </c>
      <c r="D34" s="3" t="s">
        <v>218</v>
      </c>
      <c r="E34" s="33">
        <v>42766</v>
      </c>
      <c r="F34" s="2" t="s">
        <v>235</v>
      </c>
      <c r="G34" s="6" t="s">
        <v>268</v>
      </c>
      <c r="H34" s="8">
        <v>444798</v>
      </c>
    </row>
    <row r="35" spans="1:22" ht="69" customHeight="1" x14ac:dyDescent="0.25">
      <c r="A35" s="22">
        <v>38</v>
      </c>
      <c r="B35" s="3" t="s">
        <v>61</v>
      </c>
      <c r="C35" s="3" t="s">
        <v>62</v>
      </c>
      <c r="D35" s="3" t="s">
        <v>63</v>
      </c>
      <c r="E35" s="3" t="s">
        <v>294</v>
      </c>
      <c r="F35" s="2" t="s">
        <v>235</v>
      </c>
      <c r="G35" s="2" t="s">
        <v>250</v>
      </c>
      <c r="H35" s="8">
        <v>762808</v>
      </c>
      <c r="J35" s="15"/>
      <c r="K35" s="17"/>
      <c r="L35" s="17"/>
      <c r="M35" s="17"/>
    </row>
    <row r="36" spans="1:22" ht="56.25" customHeight="1" x14ac:dyDescent="0.25">
      <c r="A36" s="22">
        <v>38</v>
      </c>
      <c r="B36" s="3" t="s">
        <v>64</v>
      </c>
      <c r="C36" s="3" t="s">
        <v>65</v>
      </c>
      <c r="D36" s="3" t="s">
        <v>66</v>
      </c>
      <c r="E36" s="3" t="s">
        <v>295</v>
      </c>
      <c r="F36" s="2" t="s">
        <v>235</v>
      </c>
      <c r="G36" s="2" t="s">
        <v>244</v>
      </c>
      <c r="H36" s="8">
        <v>743282</v>
      </c>
      <c r="J36" s="15"/>
      <c r="K36" s="17"/>
      <c r="L36" s="17"/>
    </row>
    <row r="37" spans="1:22" ht="39" customHeight="1" x14ac:dyDescent="0.25">
      <c r="A37" s="22">
        <v>38</v>
      </c>
      <c r="B37" s="3" t="s">
        <v>67</v>
      </c>
      <c r="C37" s="3" t="s">
        <v>68</v>
      </c>
      <c r="D37" s="3" t="s">
        <v>69</v>
      </c>
      <c r="E37" s="3" t="s">
        <v>296</v>
      </c>
      <c r="F37" s="2" t="s">
        <v>237</v>
      </c>
      <c r="G37" s="2" t="s">
        <v>250</v>
      </c>
      <c r="H37" s="8">
        <v>2590000</v>
      </c>
      <c r="J37" s="15"/>
      <c r="K37" s="17"/>
      <c r="L37" s="17"/>
    </row>
    <row r="38" spans="1:22" ht="28.5" customHeight="1" x14ac:dyDescent="0.25">
      <c r="A38" s="10">
        <v>278</v>
      </c>
      <c r="B38" s="3" t="s">
        <v>212</v>
      </c>
      <c r="C38" s="3" t="s">
        <v>213</v>
      </c>
      <c r="D38" s="3" t="s">
        <v>214</v>
      </c>
      <c r="E38" s="33">
        <v>43346</v>
      </c>
      <c r="F38" s="2" t="s">
        <v>235</v>
      </c>
      <c r="G38" s="6" t="s">
        <v>250</v>
      </c>
      <c r="H38" s="8">
        <v>401464</v>
      </c>
    </row>
    <row r="39" spans="1:22" ht="33.75" customHeight="1" x14ac:dyDescent="0.25">
      <c r="A39" s="10">
        <v>278</v>
      </c>
      <c r="B39" s="3" t="s">
        <v>225</v>
      </c>
      <c r="C39" s="3" t="s">
        <v>213</v>
      </c>
      <c r="D39" s="3" t="s">
        <v>226</v>
      </c>
      <c r="E39" s="33">
        <v>43291</v>
      </c>
      <c r="F39" s="2" t="s">
        <v>235</v>
      </c>
      <c r="G39" s="6" t="s">
        <v>250</v>
      </c>
      <c r="H39" s="8">
        <v>515855</v>
      </c>
    </row>
    <row r="40" spans="1:22" ht="52.5" customHeight="1" x14ac:dyDescent="0.25">
      <c r="A40" s="22">
        <v>38</v>
      </c>
      <c r="B40" s="3" t="s">
        <v>71</v>
      </c>
      <c r="C40" s="3" t="s">
        <v>72</v>
      </c>
      <c r="D40" s="3" t="s">
        <v>343</v>
      </c>
      <c r="E40" s="3" t="s">
        <v>297</v>
      </c>
      <c r="F40" s="2" t="s">
        <v>235</v>
      </c>
      <c r="G40" s="2" t="s">
        <v>248</v>
      </c>
      <c r="H40" s="8">
        <v>495000</v>
      </c>
      <c r="J40" s="15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2" ht="38.25" x14ac:dyDescent="0.25">
      <c r="A41" s="22">
        <v>38</v>
      </c>
      <c r="B41" s="3" t="s">
        <v>73</v>
      </c>
      <c r="C41" s="3" t="s">
        <v>74</v>
      </c>
      <c r="D41" s="3" t="s">
        <v>75</v>
      </c>
      <c r="E41" s="3" t="s">
        <v>298</v>
      </c>
      <c r="F41" s="2" t="s">
        <v>238</v>
      </c>
      <c r="G41" s="2" t="s">
        <v>252</v>
      </c>
      <c r="H41" s="8">
        <v>976200</v>
      </c>
      <c r="J41" s="15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2" ht="33.75" customHeight="1" x14ac:dyDescent="0.25">
      <c r="A42" s="22">
        <v>38</v>
      </c>
      <c r="B42" s="3" t="s">
        <v>76</v>
      </c>
      <c r="C42" s="3" t="s">
        <v>74</v>
      </c>
      <c r="D42" s="3" t="s">
        <v>77</v>
      </c>
      <c r="E42" s="3" t="s">
        <v>299</v>
      </c>
      <c r="F42" s="2" t="s">
        <v>237</v>
      </c>
      <c r="G42" s="2" t="s">
        <v>253</v>
      </c>
      <c r="H42" s="8">
        <v>331000</v>
      </c>
      <c r="J42" s="15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2" ht="42" customHeight="1" x14ac:dyDescent="0.25">
      <c r="A43" s="22">
        <v>38</v>
      </c>
      <c r="B43" s="3" t="s">
        <v>78</v>
      </c>
      <c r="C43" s="3" t="s">
        <v>74</v>
      </c>
      <c r="D43" s="3" t="s">
        <v>79</v>
      </c>
      <c r="E43" s="3" t="s">
        <v>300</v>
      </c>
      <c r="F43" s="2" t="s">
        <v>235</v>
      </c>
      <c r="G43" s="2" t="s">
        <v>254</v>
      </c>
      <c r="H43" s="8">
        <v>665725</v>
      </c>
      <c r="J43" s="15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2" ht="63" customHeight="1" x14ac:dyDescent="0.25">
      <c r="A44" s="22">
        <v>38</v>
      </c>
      <c r="B44" s="3" t="s">
        <v>80</v>
      </c>
      <c r="C44" s="3" t="s">
        <v>74</v>
      </c>
      <c r="D44" s="3" t="s">
        <v>81</v>
      </c>
      <c r="E44" s="3" t="s">
        <v>301</v>
      </c>
      <c r="F44" s="2" t="s">
        <v>235</v>
      </c>
      <c r="G44" s="2" t="s">
        <v>255</v>
      </c>
      <c r="H44" s="8">
        <v>639562</v>
      </c>
      <c r="J44" s="15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2" ht="43.5" customHeight="1" x14ac:dyDescent="0.25">
      <c r="A45" s="22">
        <v>38</v>
      </c>
      <c r="B45" s="3" t="s">
        <v>82</v>
      </c>
      <c r="C45" s="3" t="s">
        <v>74</v>
      </c>
      <c r="D45" s="3" t="s">
        <v>83</v>
      </c>
      <c r="E45" s="3" t="s">
        <v>302</v>
      </c>
      <c r="F45" s="2" t="s">
        <v>237</v>
      </c>
      <c r="G45" s="2" t="s">
        <v>253</v>
      </c>
      <c r="H45" s="8">
        <v>617300</v>
      </c>
      <c r="J45" s="15"/>
      <c r="K45" s="17"/>
      <c r="L45" s="17"/>
      <c r="M45" s="17"/>
      <c r="N45" s="17"/>
    </row>
    <row r="46" spans="1:22" ht="38.25" x14ac:dyDescent="0.25">
      <c r="A46" s="22">
        <v>38</v>
      </c>
      <c r="B46" s="3" t="s">
        <v>84</v>
      </c>
      <c r="C46" s="3" t="s">
        <v>74</v>
      </c>
      <c r="D46" s="3" t="s">
        <v>85</v>
      </c>
      <c r="E46" s="3" t="s">
        <v>303</v>
      </c>
      <c r="F46" s="2" t="s">
        <v>237</v>
      </c>
      <c r="G46" s="2" t="s">
        <v>252</v>
      </c>
      <c r="H46" s="8">
        <v>870950</v>
      </c>
      <c r="J46" s="15"/>
      <c r="K46" s="17"/>
      <c r="L46" s="17"/>
      <c r="M46" s="17"/>
      <c r="N46" s="17"/>
    </row>
    <row r="47" spans="1:22" ht="25.5" x14ac:dyDescent="0.25">
      <c r="A47" s="22">
        <v>38</v>
      </c>
      <c r="B47" s="3" t="s">
        <v>86</v>
      </c>
      <c r="C47" s="3" t="s">
        <v>74</v>
      </c>
      <c r="D47" s="3" t="s">
        <v>87</v>
      </c>
      <c r="E47" s="3" t="s">
        <v>304</v>
      </c>
      <c r="F47" s="2" t="s">
        <v>238</v>
      </c>
      <c r="G47" s="2" t="s">
        <v>255</v>
      </c>
      <c r="H47" s="8">
        <v>429900</v>
      </c>
      <c r="J47" s="15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ht="37.5" customHeight="1" x14ac:dyDescent="0.25">
      <c r="A48" s="10">
        <v>278</v>
      </c>
      <c r="B48" s="32" t="s">
        <v>196</v>
      </c>
      <c r="C48" s="3" t="s">
        <v>74</v>
      </c>
      <c r="D48" s="3" t="s">
        <v>197</v>
      </c>
      <c r="E48" s="33">
        <v>42388</v>
      </c>
      <c r="F48" s="2" t="s">
        <v>235</v>
      </c>
      <c r="G48" s="6" t="s">
        <v>266</v>
      </c>
      <c r="H48" s="8">
        <v>187000</v>
      </c>
    </row>
    <row r="49" spans="1:22" ht="31.5" customHeight="1" x14ac:dyDescent="0.25">
      <c r="A49" s="10">
        <v>278</v>
      </c>
      <c r="B49" s="3" t="s">
        <v>204</v>
      </c>
      <c r="C49" s="3" t="s">
        <v>74</v>
      </c>
      <c r="D49" s="3" t="s">
        <v>205</v>
      </c>
      <c r="E49" s="33">
        <v>43871</v>
      </c>
      <c r="F49" s="2" t="s">
        <v>237</v>
      </c>
      <c r="G49" s="6" t="s">
        <v>267</v>
      </c>
      <c r="H49" s="8">
        <v>311000</v>
      </c>
    </row>
    <row r="50" spans="1:22" ht="30.75" customHeight="1" x14ac:dyDescent="0.25">
      <c r="A50" s="10">
        <v>278</v>
      </c>
      <c r="B50" s="3" t="s">
        <v>208</v>
      </c>
      <c r="C50" s="3" t="s">
        <v>74</v>
      </c>
      <c r="D50" s="3" t="s">
        <v>209</v>
      </c>
      <c r="E50" s="33">
        <v>42600</v>
      </c>
      <c r="F50" s="2" t="s">
        <v>237</v>
      </c>
      <c r="G50" s="6" t="s">
        <v>266</v>
      </c>
      <c r="H50" s="8">
        <v>325000</v>
      </c>
    </row>
    <row r="51" spans="1:22" ht="22.5" customHeight="1" x14ac:dyDescent="0.25">
      <c r="A51" s="22">
        <v>38</v>
      </c>
      <c r="B51" s="3" t="s">
        <v>88</v>
      </c>
      <c r="C51" s="29"/>
      <c r="D51" s="3" t="s">
        <v>89</v>
      </c>
      <c r="E51" s="3" t="s">
        <v>305</v>
      </c>
      <c r="F51" s="4" t="s">
        <v>235</v>
      </c>
      <c r="G51" s="2" t="s">
        <v>251</v>
      </c>
      <c r="H51" s="8">
        <v>220000</v>
      </c>
      <c r="J51" s="1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ht="81" customHeight="1" x14ac:dyDescent="0.25">
      <c r="A52" s="22">
        <v>38</v>
      </c>
      <c r="B52" s="3" t="s">
        <v>90</v>
      </c>
      <c r="C52" s="3" t="s">
        <v>19</v>
      </c>
      <c r="D52" s="3" t="s">
        <v>91</v>
      </c>
      <c r="E52" s="3" t="s">
        <v>306</v>
      </c>
      <c r="F52" s="2" t="s">
        <v>235</v>
      </c>
      <c r="G52" s="2" t="s">
        <v>256</v>
      </c>
      <c r="H52" s="8">
        <v>614177</v>
      </c>
      <c r="J52" s="18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33.75" customHeight="1" x14ac:dyDescent="0.25">
      <c r="A53" s="22">
        <v>38</v>
      </c>
      <c r="B53" s="3" t="s">
        <v>92</v>
      </c>
      <c r="C53" s="3" t="s">
        <v>65</v>
      </c>
      <c r="D53" s="3" t="s">
        <v>93</v>
      </c>
      <c r="E53" s="3" t="s">
        <v>307</v>
      </c>
      <c r="F53" s="2" t="s">
        <v>235</v>
      </c>
      <c r="G53" s="2" t="s">
        <v>244</v>
      </c>
      <c r="H53" s="8">
        <v>1532606</v>
      </c>
      <c r="J53" s="15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63.75" customHeight="1" x14ac:dyDescent="0.25">
      <c r="A54" s="22">
        <v>38</v>
      </c>
      <c r="B54" s="3" t="s">
        <v>94</v>
      </c>
      <c r="C54" s="3" t="s">
        <v>95</v>
      </c>
      <c r="D54" s="3" t="s">
        <v>96</v>
      </c>
      <c r="E54" s="3" t="s">
        <v>308</v>
      </c>
      <c r="F54" s="2" t="s">
        <v>235</v>
      </c>
      <c r="G54" s="2" t="s">
        <v>255</v>
      </c>
      <c r="H54" s="8">
        <v>668259</v>
      </c>
      <c r="J54" s="15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38.25" customHeight="1" x14ac:dyDescent="0.25">
      <c r="A55" s="10">
        <v>278</v>
      </c>
      <c r="B55" s="3" t="s">
        <v>206</v>
      </c>
      <c r="C55" s="3" t="s">
        <v>95</v>
      </c>
      <c r="D55" s="3" t="s">
        <v>207</v>
      </c>
      <c r="E55" s="33">
        <v>42537</v>
      </c>
      <c r="F55" s="2" t="s">
        <v>235</v>
      </c>
      <c r="G55" s="6" t="s">
        <v>255</v>
      </c>
      <c r="H55" s="8">
        <v>108974</v>
      </c>
    </row>
    <row r="56" spans="1:22" ht="34.5" customHeight="1" x14ac:dyDescent="0.25">
      <c r="A56" s="10">
        <v>278</v>
      </c>
      <c r="B56" s="3" t="s">
        <v>210</v>
      </c>
      <c r="C56" s="3" t="s">
        <v>95</v>
      </c>
      <c r="D56" s="3" t="s">
        <v>211</v>
      </c>
      <c r="E56" s="33">
        <v>42591</v>
      </c>
      <c r="F56" s="2" t="s">
        <v>235</v>
      </c>
      <c r="G56" s="6" t="s">
        <v>255</v>
      </c>
      <c r="H56" s="8">
        <v>490385</v>
      </c>
    </row>
    <row r="57" spans="1:22" ht="67.5" customHeight="1" x14ac:dyDescent="0.25">
      <c r="A57" s="22">
        <v>38</v>
      </c>
      <c r="B57" s="3" t="s">
        <v>97</v>
      </c>
      <c r="C57" s="3" t="s">
        <v>98</v>
      </c>
      <c r="D57" s="3" t="s">
        <v>99</v>
      </c>
      <c r="E57" s="3" t="s">
        <v>309</v>
      </c>
      <c r="F57" s="2" t="s">
        <v>235</v>
      </c>
      <c r="G57" s="2" t="s">
        <v>257</v>
      </c>
      <c r="H57" s="8">
        <v>1382700</v>
      </c>
      <c r="J57" s="15"/>
      <c r="K57" s="15"/>
      <c r="L57" s="17"/>
      <c r="M57" s="17"/>
      <c r="N57" s="17"/>
      <c r="O57" s="17"/>
      <c r="P57" s="17"/>
      <c r="Q57" s="17"/>
      <c r="R57" s="17"/>
      <c r="S57" s="17"/>
      <c r="T57" s="17"/>
    </row>
    <row r="58" spans="1:22" ht="63.75" x14ac:dyDescent="0.25">
      <c r="A58" s="22">
        <v>38</v>
      </c>
      <c r="B58" s="3" t="s">
        <v>100</v>
      </c>
      <c r="C58" s="3" t="s">
        <v>65</v>
      </c>
      <c r="D58" s="3" t="s">
        <v>101</v>
      </c>
      <c r="E58" s="3" t="s">
        <v>310</v>
      </c>
      <c r="F58" s="2" t="s">
        <v>235</v>
      </c>
      <c r="G58" s="2" t="s">
        <v>244</v>
      </c>
      <c r="H58" s="8">
        <v>600000</v>
      </c>
      <c r="J58" s="15"/>
      <c r="K58" s="15"/>
      <c r="L58" s="17"/>
      <c r="M58" s="17"/>
      <c r="N58" s="17"/>
      <c r="O58" s="17"/>
      <c r="P58" s="17"/>
      <c r="Q58" s="17"/>
      <c r="R58" s="17"/>
      <c r="S58" s="17"/>
      <c r="T58" s="17"/>
    </row>
    <row r="59" spans="1:22" ht="58.5" customHeight="1" x14ac:dyDescent="0.25">
      <c r="A59" s="22">
        <v>38</v>
      </c>
      <c r="B59" s="3" t="s">
        <v>102</v>
      </c>
      <c r="C59" s="3" t="s">
        <v>65</v>
      </c>
      <c r="D59" s="3" t="s">
        <v>103</v>
      </c>
      <c r="E59" s="3" t="s">
        <v>311</v>
      </c>
      <c r="F59" s="2" t="s">
        <v>237</v>
      </c>
      <c r="G59" s="2" t="s">
        <v>244</v>
      </c>
      <c r="H59" s="8">
        <v>972170</v>
      </c>
      <c r="J59" s="15"/>
      <c r="K59" s="15"/>
      <c r="L59" s="17"/>
      <c r="M59" s="17"/>
      <c r="N59" s="17"/>
      <c r="O59" s="17"/>
      <c r="P59" s="17"/>
      <c r="Q59" s="17"/>
      <c r="R59" s="17"/>
      <c r="S59" s="17"/>
      <c r="T59" s="17"/>
    </row>
    <row r="60" spans="1:22" ht="36.75" customHeight="1" x14ac:dyDescent="0.25">
      <c r="A60" s="10">
        <v>278</v>
      </c>
      <c r="B60" s="3" t="s">
        <v>221</v>
      </c>
      <c r="C60" s="3" t="s">
        <v>65</v>
      </c>
      <c r="D60" s="3" t="s">
        <v>222</v>
      </c>
      <c r="E60" s="33">
        <v>42944</v>
      </c>
      <c r="F60" s="2" t="s">
        <v>235</v>
      </c>
      <c r="G60" s="6" t="s">
        <v>268</v>
      </c>
      <c r="H60" s="8">
        <v>265000</v>
      </c>
    </row>
    <row r="61" spans="1:22" ht="28.5" customHeight="1" x14ac:dyDescent="0.25">
      <c r="A61" s="10">
        <v>278</v>
      </c>
      <c r="B61" s="3" t="s">
        <v>223</v>
      </c>
      <c r="C61" s="3" t="s">
        <v>65</v>
      </c>
      <c r="D61" s="3" t="s">
        <v>224</v>
      </c>
      <c r="E61" s="33">
        <v>44048</v>
      </c>
      <c r="F61" s="2" t="s">
        <v>237</v>
      </c>
      <c r="G61" s="6" t="s">
        <v>268</v>
      </c>
      <c r="H61" s="8">
        <v>240000</v>
      </c>
    </row>
    <row r="62" spans="1:22" ht="63.75" customHeight="1" x14ac:dyDescent="0.25">
      <c r="A62" s="22">
        <v>38</v>
      </c>
      <c r="B62" s="3" t="s">
        <v>104</v>
      </c>
      <c r="C62" s="3" t="s">
        <v>105</v>
      </c>
      <c r="D62" s="3" t="s">
        <v>106</v>
      </c>
      <c r="E62" s="3" t="s">
        <v>312</v>
      </c>
      <c r="F62" s="2" t="s">
        <v>235</v>
      </c>
      <c r="G62" s="2" t="s">
        <v>250</v>
      </c>
      <c r="H62" s="8">
        <v>300492.62</v>
      </c>
      <c r="J62" s="15"/>
      <c r="K62" s="15"/>
      <c r="L62" s="17"/>
      <c r="M62" s="17"/>
      <c r="N62" s="17"/>
      <c r="O62" s="17"/>
      <c r="P62" s="17"/>
      <c r="Q62" s="17"/>
      <c r="R62" s="17"/>
      <c r="S62" s="17"/>
      <c r="T62" s="17"/>
    </row>
    <row r="63" spans="1:22" ht="38.25" x14ac:dyDescent="0.25">
      <c r="A63" s="22">
        <v>38</v>
      </c>
      <c r="B63" s="3" t="s">
        <v>107</v>
      </c>
      <c r="C63" s="3" t="s">
        <v>108</v>
      </c>
      <c r="D63" s="3" t="s">
        <v>109</v>
      </c>
      <c r="E63" s="3" t="s">
        <v>313</v>
      </c>
      <c r="F63" s="2" t="s">
        <v>237</v>
      </c>
      <c r="G63" s="2" t="s">
        <v>244</v>
      </c>
      <c r="H63" s="8">
        <v>320198</v>
      </c>
      <c r="J63" s="15"/>
      <c r="K63" s="15"/>
      <c r="L63" s="17"/>
      <c r="M63" s="17"/>
      <c r="N63" s="17"/>
      <c r="O63" s="17"/>
      <c r="P63" s="17"/>
      <c r="Q63" s="17"/>
    </row>
    <row r="64" spans="1:22" ht="38.25" x14ac:dyDescent="0.25">
      <c r="A64" s="22">
        <v>38</v>
      </c>
      <c r="B64" s="3" t="s">
        <v>110</v>
      </c>
      <c r="C64" s="3" t="s">
        <v>108</v>
      </c>
      <c r="D64" s="3" t="s">
        <v>111</v>
      </c>
      <c r="E64" s="3" t="s">
        <v>314</v>
      </c>
      <c r="F64" s="2" t="s">
        <v>236</v>
      </c>
      <c r="G64" s="2" t="s">
        <v>244</v>
      </c>
      <c r="H64" s="8">
        <v>258000</v>
      </c>
      <c r="J64" s="15"/>
      <c r="K64" s="17"/>
      <c r="L64" s="17"/>
      <c r="M64" s="17"/>
      <c r="N64" s="17"/>
    </row>
    <row r="65" spans="1:19" ht="47.25" customHeight="1" x14ac:dyDescent="0.25">
      <c r="A65" s="22">
        <v>38</v>
      </c>
      <c r="B65" s="3" t="s">
        <v>112</v>
      </c>
      <c r="C65" s="3" t="s">
        <v>113</v>
      </c>
      <c r="D65" s="3" t="s">
        <v>114</v>
      </c>
      <c r="E65" s="3" t="s">
        <v>315</v>
      </c>
      <c r="F65" s="2" t="s">
        <v>235</v>
      </c>
      <c r="G65" s="2" t="s">
        <v>70</v>
      </c>
      <c r="H65" s="8">
        <v>2024094</v>
      </c>
      <c r="J65" s="15"/>
      <c r="K65" s="15"/>
      <c r="L65" s="17"/>
      <c r="M65" s="17"/>
      <c r="N65" s="17"/>
    </row>
    <row r="66" spans="1:19" ht="50.25" customHeight="1" x14ac:dyDescent="0.25">
      <c r="A66" s="22">
        <v>38</v>
      </c>
      <c r="B66" s="3" t="s">
        <v>115</v>
      </c>
      <c r="C66" s="3" t="s">
        <v>116</v>
      </c>
      <c r="D66" s="3" t="s">
        <v>117</v>
      </c>
      <c r="E66" s="3" t="s">
        <v>316</v>
      </c>
      <c r="F66" s="2" t="s">
        <v>235</v>
      </c>
      <c r="G66" s="2" t="s">
        <v>258</v>
      </c>
      <c r="H66" s="8">
        <v>1232250</v>
      </c>
      <c r="J66" s="15"/>
      <c r="K66" s="15"/>
      <c r="L66" s="17"/>
      <c r="M66" s="17"/>
      <c r="N66" s="17"/>
    </row>
    <row r="67" spans="1:19" ht="66" customHeight="1" x14ac:dyDescent="0.25">
      <c r="A67" s="22">
        <v>38</v>
      </c>
      <c r="B67" s="3" t="s">
        <v>118</v>
      </c>
      <c r="C67" s="3" t="s">
        <v>119</v>
      </c>
      <c r="D67" s="3" t="s">
        <v>120</v>
      </c>
      <c r="E67" s="3" t="s">
        <v>317</v>
      </c>
      <c r="F67" s="2" t="s">
        <v>238</v>
      </c>
      <c r="G67" s="2" t="s">
        <v>259</v>
      </c>
      <c r="H67" s="8">
        <v>850000</v>
      </c>
      <c r="J67" s="15"/>
      <c r="K67" s="17"/>
      <c r="L67" s="17"/>
      <c r="M67" s="17"/>
      <c r="N67" s="17"/>
      <c r="O67" s="17"/>
      <c r="P67" s="17"/>
      <c r="Q67" s="17"/>
      <c r="R67" s="17"/>
      <c r="S67" s="17"/>
    </row>
    <row r="68" spans="1:19" ht="41.25" customHeight="1" x14ac:dyDescent="0.25">
      <c r="A68" s="22">
        <v>38</v>
      </c>
      <c r="B68" s="3" t="s">
        <v>121</v>
      </c>
      <c r="C68" s="3" t="s">
        <v>95</v>
      </c>
      <c r="D68" s="3" t="s">
        <v>122</v>
      </c>
      <c r="E68" s="3" t="s">
        <v>318</v>
      </c>
      <c r="F68" s="2" t="s">
        <v>235</v>
      </c>
      <c r="G68" s="2" t="s">
        <v>255</v>
      </c>
      <c r="H68" s="8">
        <v>2761310</v>
      </c>
      <c r="J68" s="15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25.5" x14ac:dyDescent="0.25">
      <c r="A69" s="22">
        <v>38</v>
      </c>
      <c r="B69" s="3" t="s">
        <v>123</v>
      </c>
      <c r="C69" s="3" t="s">
        <v>124</v>
      </c>
      <c r="D69" s="3" t="s">
        <v>125</v>
      </c>
      <c r="E69" s="3" t="s">
        <v>319</v>
      </c>
      <c r="F69" s="2" t="s">
        <v>235</v>
      </c>
      <c r="G69" s="2" t="s">
        <v>248</v>
      </c>
      <c r="H69" s="8">
        <v>58675</v>
      </c>
      <c r="I69" s="17"/>
      <c r="J69" s="13"/>
      <c r="K69" s="17"/>
      <c r="L69" s="17"/>
      <c r="M69" s="17"/>
      <c r="N69" s="17"/>
      <c r="O69" s="17"/>
      <c r="P69" s="17"/>
      <c r="Q69" s="17"/>
      <c r="R69" s="17"/>
      <c r="S69" s="17"/>
    </row>
    <row r="70" spans="1:19" ht="25.5" x14ac:dyDescent="0.25">
      <c r="A70" s="22">
        <v>38</v>
      </c>
      <c r="B70" s="3" t="s">
        <v>126</v>
      </c>
      <c r="C70" s="3" t="s">
        <v>65</v>
      </c>
      <c r="D70" s="3" t="s">
        <v>127</v>
      </c>
      <c r="E70" s="3" t="s">
        <v>320</v>
      </c>
      <c r="F70" s="2" t="s">
        <v>237</v>
      </c>
      <c r="G70" s="2" t="s">
        <v>248</v>
      </c>
      <c r="H70" s="8">
        <v>297950</v>
      </c>
      <c r="I70" s="17"/>
      <c r="J70" s="15"/>
      <c r="K70" s="17"/>
      <c r="L70" s="17"/>
      <c r="M70" s="17"/>
      <c r="N70" s="17"/>
      <c r="O70" s="17"/>
      <c r="P70" s="17"/>
      <c r="Q70" s="17"/>
      <c r="R70" s="17"/>
      <c r="S70" s="17"/>
    </row>
    <row r="71" spans="1:19" ht="26.25" customHeight="1" x14ac:dyDescent="0.25">
      <c r="A71" s="22">
        <v>38</v>
      </c>
      <c r="B71" s="3" t="s">
        <v>128</v>
      </c>
      <c r="C71" s="29"/>
      <c r="D71" s="3" t="s">
        <v>129</v>
      </c>
      <c r="E71" s="3" t="s">
        <v>321</v>
      </c>
      <c r="F71" s="2" t="s">
        <v>235</v>
      </c>
      <c r="G71" s="2" t="s">
        <v>251</v>
      </c>
      <c r="H71" s="8">
        <v>193000</v>
      </c>
      <c r="I71" s="17"/>
      <c r="J71" s="15"/>
      <c r="K71" s="17"/>
      <c r="L71" s="17"/>
      <c r="M71" s="17"/>
      <c r="N71" s="17"/>
      <c r="O71" s="17"/>
      <c r="P71" s="17"/>
      <c r="Q71" s="17"/>
      <c r="R71" s="17"/>
      <c r="S71" s="17"/>
    </row>
    <row r="72" spans="1:19" ht="25.5" x14ac:dyDescent="0.25">
      <c r="A72" s="22">
        <v>38</v>
      </c>
      <c r="B72" s="3" t="s">
        <v>130</v>
      </c>
      <c r="C72" s="3" t="s">
        <v>65</v>
      </c>
      <c r="D72" s="3" t="s">
        <v>131</v>
      </c>
      <c r="E72" s="3" t="s">
        <v>322</v>
      </c>
      <c r="F72" s="2" t="s">
        <v>237</v>
      </c>
      <c r="G72" s="2" t="s">
        <v>244</v>
      </c>
      <c r="H72" s="8">
        <v>276400</v>
      </c>
      <c r="I72" s="17"/>
      <c r="J72" s="15"/>
      <c r="K72" s="17"/>
      <c r="L72" s="17"/>
      <c r="M72" s="17"/>
      <c r="N72" s="17"/>
      <c r="O72" s="17"/>
      <c r="P72" s="17"/>
      <c r="Q72" s="17"/>
      <c r="R72" s="17"/>
      <c r="S72" s="17"/>
    </row>
    <row r="73" spans="1:19" ht="86.25" customHeight="1" x14ac:dyDescent="0.25">
      <c r="A73" s="22">
        <v>38</v>
      </c>
      <c r="B73" s="3" t="s">
        <v>132</v>
      </c>
      <c r="C73" s="3" t="s">
        <v>133</v>
      </c>
      <c r="D73" s="3" t="s">
        <v>134</v>
      </c>
      <c r="E73" s="3" t="s">
        <v>323</v>
      </c>
      <c r="F73" s="2" t="s">
        <v>237</v>
      </c>
      <c r="G73" s="2" t="s">
        <v>260</v>
      </c>
      <c r="H73" s="8">
        <v>566551</v>
      </c>
      <c r="J73" s="15"/>
      <c r="K73" s="17"/>
      <c r="L73" s="17"/>
    </row>
    <row r="74" spans="1:19" ht="40.5" customHeight="1" x14ac:dyDescent="0.25">
      <c r="A74" s="22">
        <v>38</v>
      </c>
      <c r="B74" s="3" t="s">
        <v>135</v>
      </c>
      <c r="C74" s="3" t="s">
        <v>65</v>
      </c>
      <c r="D74" s="3" t="s">
        <v>136</v>
      </c>
      <c r="E74" s="3" t="s">
        <v>324</v>
      </c>
      <c r="F74" s="2" t="s">
        <v>237</v>
      </c>
      <c r="G74" s="2" t="s">
        <v>244</v>
      </c>
      <c r="H74" s="8">
        <v>500000</v>
      </c>
      <c r="J74" s="15"/>
      <c r="K74" s="17"/>
      <c r="L74" s="17"/>
    </row>
    <row r="75" spans="1:19" ht="53.25" customHeight="1" x14ac:dyDescent="0.25">
      <c r="A75" s="22">
        <v>38</v>
      </c>
      <c r="B75" s="3" t="s">
        <v>137</v>
      </c>
      <c r="C75" s="3" t="s">
        <v>74</v>
      </c>
      <c r="D75" s="3" t="s">
        <v>138</v>
      </c>
      <c r="E75" s="3" t="s">
        <v>325</v>
      </c>
      <c r="F75" s="2" t="s">
        <v>235</v>
      </c>
      <c r="G75" s="2" t="s">
        <v>253</v>
      </c>
      <c r="H75" s="8">
        <v>564835.52</v>
      </c>
      <c r="J75" s="15"/>
      <c r="K75" s="17"/>
      <c r="L75" s="17"/>
      <c r="M75" s="17"/>
      <c r="N75" s="17"/>
    </row>
    <row r="76" spans="1:19" ht="42.75" customHeight="1" x14ac:dyDescent="0.25">
      <c r="A76" s="22">
        <v>38</v>
      </c>
      <c r="B76" s="3" t="s">
        <v>139</v>
      </c>
      <c r="C76" s="3" t="s">
        <v>74</v>
      </c>
      <c r="D76" s="3" t="s">
        <v>140</v>
      </c>
      <c r="E76" s="3" t="s">
        <v>326</v>
      </c>
      <c r="F76" s="2" t="s">
        <v>235</v>
      </c>
      <c r="G76" s="2" t="s">
        <v>254</v>
      </c>
      <c r="H76" s="8">
        <v>552000</v>
      </c>
      <c r="I76" s="17"/>
      <c r="J76" s="15"/>
      <c r="K76" s="17"/>
      <c r="L76" s="17"/>
      <c r="M76" s="17"/>
      <c r="N76" s="17"/>
    </row>
    <row r="77" spans="1:19" ht="57" customHeight="1" x14ac:dyDescent="0.25">
      <c r="A77" s="22">
        <v>38</v>
      </c>
      <c r="B77" s="3" t="s">
        <v>141</v>
      </c>
      <c r="C77" s="3" t="s">
        <v>74</v>
      </c>
      <c r="D77" s="3" t="s">
        <v>142</v>
      </c>
      <c r="E77" s="3" t="s">
        <v>327</v>
      </c>
      <c r="F77" s="2" t="s">
        <v>238</v>
      </c>
      <c r="G77" s="2" t="s">
        <v>254</v>
      </c>
      <c r="H77" s="8">
        <v>583000</v>
      </c>
      <c r="I77" s="17"/>
      <c r="J77" s="15"/>
      <c r="K77" s="17"/>
      <c r="L77" s="17"/>
      <c r="M77" s="17"/>
      <c r="N77" s="17"/>
    </row>
    <row r="78" spans="1:19" ht="103.5" customHeight="1" x14ac:dyDescent="0.25">
      <c r="A78" s="22">
        <v>38</v>
      </c>
      <c r="B78" s="3">
        <v>1092</v>
      </c>
      <c r="C78" s="3" t="s">
        <v>143</v>
      </c>
      <c r="D78" s="3" t="s">
        <v>144</v>
      </c>
      <c r="E78" s="3" t="s">
        <v>328</v>
      </c>
      <c r="F78" s="2" t="s">
        <v>237</v>
      </c>
      <c r="G78" s="2" t="s">
        <v>244</v>
      </c>
      <c r="H78" s="8">
        <v>1495000</v>
      </c>
      <c r="I78" s="17"/>
      <c r="J78" s="15"/>
      <c r="K78" s="17"/>
      <c r="L78" s="17"/>
      <c r="M78" s="17"/>
      <c r="N78" s="17"/>
      <c r="O78" s="17"/>
      <c r="P78" s="17"/>
    </row>
    <row r="79" spans="1:19" ht="51" x14ac:dyDescent="0.25">
      <c r="A79" s="22">
        <v>38</v>
      </c>
      <c r="B79" s="3" t="s">
        <v>145</v>
      </c>
      <c r="C79" s="3" t="s">
        <v>146</v>
      </c>
      <c r="D79" s="3" t="s">
        <v>147</v>
      </c>
      <c r="E79" s="3"/>
      <c r="F79" s="2" t="s">
        <v>235</v>
      </c>
      <c r="G79" s="2" t="s">
        <v>261</v>
      </c>
      <c r="H79" s="8">
        <v>490000</v>
      </c>
      <c r="I79" s="17"/>
      <c r="J79" s="13"/>
      <c r="K79" s="17"/>
      <c r="L79" s="17"/>
      <c r="M79" s="17"/>
      <c r="N79" s="17"/>
      <c r="O79" s="17"/>
      <c r="P79" s="17"/>
      <c r="Q79" s="17"/>
      <c r="R79" s="17"/>
    </row>
    <row r="80" spans="1:19" ht="93" customHeight="1" x14ac:dyDescent="0.25">
      <c r="A80" s="22">
        <v>38</v>
      </c>
      <c r="B80" s="3" t="s">
        <v>148</v>
      </c>
      <c r="C80" s="3" t="s">
        <v>95</v>
      </c>
      <c r="D80" s="3" t="s">
        <v>149</v>
      </c>
      <c r="E80" s="30" t="s">
        <v>329</v>
      </c>
      <c r="F80" s="2" t="s">
        <v>237</v>
      </c>
      <c r="G80" s="2" t="s">
        <v>255</v>
      </c>
      <c r="H80" s="8">
        <v>1135655</v>
      </c>
      <c r="I80" s="17"/>
      <c r="J80" s="15"/>
      <c r="K80" s="17"/>
      <c r="L80" s="17"/>
      <c r="M80" s="17"/>
      <c r="N80" s="17"/>
      <c r="O80" s="17"/>
      <c r="P80" s="17"/>
      <c r="Q80" s="17"/>
      <c r="R80" s="17"/>
    </row>
    <row r="81" spans="1:22" ht="61.5" customHeight="1" x14ac:dyDescent="0.25">
      <c r="A81" s="22">
        <v>38</v>
      </c>
      <c r="B81" s="3" t="s">
        <v>150</v>
      </c>
      <c r="C81" s="3" t="s">
        <v>65</v>
      </c>
      <c r="D81" s="3" t="s">
        <v>151</v>
      </c>
      <c r="E81" s="3" t="s">
        <v>330</v>
      </c>
      <c r="F81" s="2" t="s">
        <v>238</v>
      </c>
      <c r="G81" s="2" t="s">
        <v>244</v>
      </c>
      <c r="H81" s="8">
        <v>263000</v>
      </c>
      <c r="J81" s="15"/>
      <c r="K81" s="17"/>
      <c r="L81" s="17"/>
      <c r="M81" s="17"/>
      <c r="N81" s="17"/>
      <c r="O81" s="17"/>
      <c r="P81" s="17"/>
      <c r="Q81" s="17"/>
      <c r="R81" s="17"/>
    </row>
    <row r="82" spans="1:22" ht="51" x14ac:dyDescent="0.25">
      <c r="A82" s="22">
        <v>38</v>
      </c>
      <c r="B82" s="3" t="s">
        <v>152</v>
      </c>
      <c r="C82" s="3" t="s">
        <v>153</v>
      </c>
      <c r="D82" s="3" t="s">
        <v>154</v>
      </c>
      <c r="E82" s="3" t="s">
        <v>331</v>
      </c>
      <c r="F82" s="2" t="s">
        <v>237</v>
      </c>
      <c r="G82" s="2" t="s">
        <v>262</v>
      </c>
      <c r="H82" s="8">
        <v>700000</v>
      </c>
      <c r="J82" s="15"/>
      <c r="K82" s="17"/>
      <c r="L82" s="17"/>
      <c r="M82" s="17"/>
      <c r="N82" s="17"/>
      <c r="O82" s="17"/>
      <c r="P82" s="17"/>
      <c r="Q82" s="17"/>
      <c r="R82" s="17"/>
    </row>
    <row r="83" spans="1:22" ht="32.25" customHeight="1" x14ac:dyDescent="0.25">
      <c r="A83" s="10">
        <v>278</v>
      </c>
      <c r="B83" s="3" t="s">
        <v>219</v>
      </c>
      <c r="C83" s="3" t="s">
        <v>203</v>
      </c>
      <c r="D83" s="3" t="s">
        <v>220</v>
      </c>
      <c r="E83" s="33">
        <v>42825</v>
      </c>
      <c r="F83" s="2" t="s">
        <v>235</v>
      </c>
      <c r="G83" s="6" t="s">
        <v>242</v>
      </c>
      <c r="H83" s="8">
        <v>265000</v>
      </c>
    </row>
    <row r="84" spans="1:22" ht="25.5" x14ac:dyDescent="0.25">
      <c r="A84" s="22">
        <v>38</v>
      </c>
      <c r="B84" s="3" t="s">
        <v>155</v>
      </c>
      <c r="C84" s="3" t="s">
        <v>65</v>
      </c>
      <c r="D84" s="3" t="s">
        <v>156</v>
      </c>
      <c r="E84" s="3"/>
      <c r="F84" s="2" t="s">
        <v>238</v>
      </c>
      <c r="G84" s="2" t="s">
        <v>244</v>
      </c>
      <c r="H84" s="8">
        <v>246900</v>
      </c>
      <c r="J84" s="15"/>
      <c r="K84" s="17"/>
      <c r="L84" s="17"/>
      <c r="M84" s="17"/>
      <c r="N84" s="17"/>
      <c r="O84" s="17"/>
      <c r="P84" s="17"/>
      <c r="Q84" s="17"/>
      <c r="R84" s="17"/>
    </row>
    <row r="85" spans="1:22" ht="25.5" x14ac:dyDescent="0.25">
      <c r="A85" s="22">
        <v>38</v>
      </c>
      <c r="B85" s="3" t="s">
        <v>157</v>
      </c>
      <c r="C85" s="3" t="s">
        <v>65</v>
      </c>
      <c r="D85" s="3" t="s">
        <v>158</v>
      </c>
      <c r="E85" s="3"/>
      <c r="F85" s="2" t="s">
        <v>238</v>
      </c>
      <c r="G85" s="2" t="s">
        <v>244</v>
      </c>
      <c r="H85" s="8">
        <v>822170</v>
      </c>
      <c r="J85" s="15"/>
      <c r="K85" s="17"/>
      <c r="L85" s="17"/>
      <c r="M85" s="17"/>
      <c r="N85" s="17"/>
      <c r="O85" s="17"/>
      <c r="P85" s="17"/>
      <c r="Q85" s="17"/>
      <c r="R85" s="17"/>
    </row>
    <row r="86" spans="1:22" ht="38.25" x14ac:dyDescent="0.25">
      <c r="A86" s="22">
        <v>38</v>
      </c>
      <c r="B86" s="3" t="s">
        <v>159</v>
      </c>
      <c r="C86" s="3" t="s">
        <v>160</v>
      </c>
      <c r="D86" s="3" t="s">
        <v>161</v>
      </c>
      <c r="E86" s="3" t="s">
        <v>332</v>
      </c>
      <c r="F86" s="2" t="s">
        <v>236</v>
      </c>
      <c r="G86" s="2" t="s">
        <v>255</v>
      </c>
      <c r="H86" s="8"/>
      <c r="J86" s="15"/>
      <c r="K86" s="17"/>
      <c r="L86" s="17"/>
      <c r="M86" s="17"/>
      <c r="N86" s="17"/>
      <c r="O86" s="17"/>
      <c r="P86" s="17"/>
      <c r="Q86" s="17"/>
      <c r="R86" s="17"/>
    </row>
    <row r="87" spans="1:22" ht="109.5" customHeight="1" x14ac:dyDescent="0.25">
      <c r="A87" s="22">
        <v>38</v>
      </c>
      <c r="B87" s="3" t="s">
        <v>162</v>
      </c>
      <c r="C87" s="3" t="s">
        <v>163</v>
      </c>
      <c r="D87" s="3" t="s">
        <v>164</v>
      </c>
      <c r="E87" s="3" t="s">
        <v>333</v>
      </c>
      <c r="F87" s="2" t="s">
        <v>237</v>
      </c>
      <c r="G87" s="2" t="s">
        <v>263</v>
      </c>
      <c r="H87" s="8">
        <v>1825000</v>
      </c>
      <c r="J87" s="15"/>
      <c r="K87" s="17"/>
      <c r="L87" s="17"/>
      <c r="M87" s="17"/>
      <c r="N87" s="17"/>
      <c r="O87" s="17"/>
      <c r="P87" s="17"/>
      <c r="Q87" s="17"/>
      <c r="R87" s="17"/>
    </row>
    <row r="88" spans="1:22" ht="32.25" customHeight="1" x14ac:dyDescent="0.25">
      <c r="A88" s="10">
        <v>278</v>
      </c>
      <c r="B88" s="3" t="s">
        <v>231</v>
      </c>
      <c r="C88" s="3" t="s">
        <v>163</v>
      </c>
      <c r="D88" s="3" t="s">
        <v>232</v>
      </c>
      <c r="E88" s="33">
        <v>43606</v>
      </c>
      <c r="F88" s="2" t="s">
        <v>235</v>
      </c>
      <c r="G88" s="6" t="s">
        <v>263</v>
      </c>
      <c r="H88" s="8">
        <v>40000</v>
      </c>
    </row>
    <row r="89" spans="1:22" ht="63.75" customHeight="1" x14ac:dyDescent="0.25">
      <c r="A89" s="22">
        <v>38</v>
      </c>
      <c r="B89" s="3" t="s">
        <v>165</v>
      </c>
      <c r="C89" s="3" t="s">
        <v>166</v>
      </c>
      <c r="D89" s="3" t="s">
        <v>167</v>
      </c>
      <c r="E89" s="3" t="s">
        <v>334</v>
      </c>
      <c r="F89" s="2" t="s">
        <v>238</v>
      </c>
      <c r="G89" s="2" t="s">
        <v>244</v>
      </c>
      <c r="H89" s="8">
        <v>985000</v>
      </c>
      <c r="J89" s="15"/>
      <c r="K89" s="17"/>
      <c r="L89" s="17"/>
      <c r="M89" s="17"/>
      <c r="N89" s="17"/>
      <c r="O89" s="17"/>
      <c r="P89" s="17"/>
      <c r="Q89" s="17"/>
      <c r="R89" s="17"/>
    </row>
    <row r="90" spans="1:22" ht="25.5" x14ac:dyDescent="0.25">
      <c r="A90" s="22">
        <v>38</v>
      </c>
      <c r="B90" s="3" t="s">
        <v>168</v>
      </c>
      <c r="C90" s="29"/>
      <c r="D90" s="3" t="s">
        <v>169</v>
      </c>
      <c r="E90" s="3" t="s">
        <v>335</v>
      </c>
      <c r="F90" s="2" t="s">
        <v>237</v>
      </c>
      <c r="G90" s="2" t="s">
        <v>251</v>
      </c>
      <c r="H90" s="8">
        <v>105000</v>
      </c>
      <c r="J90" s="15"/>
      <c r="K90" s="17"/>
      <c r="L90" s="17"/>
      <c r="M90" s="17"/>
      <c r="N90" s="17"/>
      <c r="O90" s="17"/>
      <c r="P90" s="17"/>
      <c r="Q90" s="17"/>
      <c r="R90" s="17"/>
    </row>
    <row r="91" spans="1:22" ht="25.5" x14ac:dyDescent="0.25">
      <c r="A91" s="22">
        <v>38</v>
      </c>
      <c r="B91" s="3" t="s">
        <v>170</v>
      </c>
      <c r="C91" s="3" t="s">
        <v>171</v>
      </c>
      <c r="D91" s="3" t="s">
        <v>172</v>
      </c>
      <c r="E91" s="3" t="s">
        <v>336</v>
      </c>
      <c r="F91" s="2" t="s">
        <v>237</v>
      </c>
      <c r="G91" s="2" t="s">
        <v>251</v>
      </c>
      <c r="H91" s="8">
        <v>217000</v>
      </c>
      <c r="J91" s="15"/>
      <c r="K91" s="17"/>
      <c r="L91" s="17"/>
      <c r="M91" s="17"/>
      <c r="N91" s="17"/>
      <c r="O91" s="17"/>
      <c r="P91" s="17"/>
      <c r="Q91" s="17"/>
      <c r="R91" s="17"/>
    </row>
    <row r="92" spans="1:22" ht="51" x14ac:dyDescent="0.25">
      <c r="A92" s="22">
        <v>38</v>
      </c>
      <c r="B92" s="3" t="s">
        <v>173</v>
      </c>
      <c r="C92" s="3" t="s">
        <v>174</v>
      </c>
      <c r="D92" s="3" t="s">
        <v>175</v>
      </c>
      <c r="E92" s="3" t="s">
        <v>337</v>
      </c>
      <c r="F92" s="2" t="s">
        <v>238</v>
      </c>
      <c r="G92" s="2" t="s">
        <v>264</v>
      </c>
      <c r="H92" s="8">
        <v>373150</v>
      </c>
      <c r="J92" s="15"/>
      <c r="K92" s="17"/>
      <c r="L92" s="17"/>
      <c r="M92" s="17"/>
      <c r="N92" s="17"/>
      <c r="O92" s="17"/>
      <c r="P92" s="17"/>
      <c r="Q92" s="17"/>
      <c r="R92" s="17"/>
    </row>
    <row r="93" spans="1:22" ht="27" customHeight="1" x14ac:dyDescent="0.25">
      <c r="A93" s="22">
        <v>38</v>
      </c>
      <c r="B93" s="3" t="s">
        <v>176</v>
      </c>
      <c r="C93" s="3" t="s">
        <v>74</v>
      </c>
      <c r="D93" s="3" t="s">
        <v>177</v>
      </c>
      <c r="E93" s="31" t="s">
        <v>338</v>
      </c>
      <c r="F93" s="2" t="s">
        <v>237</v>
      </c>
      <c r="G93" s="2" t="s">
        <v>252</v>
      </c>
      <c r="H93" s="8">
        <v>564050</v>
      </c>
      <c r="J93" s="15"/>
      <c r="K93" s="17"/>
      <c r="L93" s="17"/>
      <c r="M93" s="17"/>
      <c r="N93" s="17"/>
      <c r="O93" s="17"/>
      <c r="P93" s="17"/>
      <c r="Q93" s="17"/>
      <c r="R93" s="17"/>
    </row>
    <row r="94" spans="1:22" ht="38.25" x14ac:dyDescent="0.25">
      <c r="A94" s="22">
        <v>38</v>
      </c>
      <c r="B94" s="3" t="s">
        <v>178</v>
      </c>
      <c r="C94" s="3" t="s">
        <v>74</v>
      </c>
      <c r="D94" s="3" t="s">
        <v>179</v>
      </c>
      <c r="E94" s="3" t="s">
        <v>339</v>
      </c>
      <c r="F94" s="2" t="s">
        <v>237</v>
      </c>
      <c r="G94" s="2" t="s">
        <v>252</v>
      </c>
      <c r="H94" s="8">
        <v>1197000</v>
      </c>
      <c r="J94" s="19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ht="25.5" x14ac:dyDescent="0.25">
      <c r="A95" s="22">
        <v>38</v>
      </c>
      <c r="B95" s="3" t="s">
        <v>180</v>
      </c>
      <c r="C95" s="3" t="s">
        <v>56</v>
      </c>
      <c r="D95" s="3" t="s">
        <v>181</v>
      </c>
      <c r="E95" s="3" t="s">
        <v>340</v>
      </c>
      <c r="F95" s="2" t="s">
        <v>236</v>
      </c>
      <c r="G95" s="2" t="s">
        <v>242</v>
      </c>
      <c r="H95" s="8"/>
      <c r="J95" s="15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ht="35.25" customHeight="1" x14ac:dyDescent="0.25">
      <c r="A96" s="22">
        <v>38</v>
      </c>
      <c r="B96" s="3" t="s">
        <v>182</v>
      </c>
      <c r="C96" s="3" t="s">
        <v>65</v>
      </c>
      <c r="D96" s="3" t="s">
        <v>183</v>
      </c>
      <c r="E96" s="3" t="s">
        <v>341</v>
      </c>
      <c r="F96" s="2" t="s">
        <v>237</v>
      </c>
      <c r="G96" s="2" t="s">
        <v>249</v>
      </c>
      <c r="H96" s="8">
        <v>183139</v>
      </c>
      <c r="J96" s="15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19" ht="25.5" x14ac:dyDescent="0.25">
      <c r="A97" s="22">
        <v>38</v>
      </c>
      <c r="B97" s="3" t="s">
        <v>184</v>
      </c>
      <c r="C97" s="29"/>
      <c r="D97" s="3" t="s">
        <v>185</v>
      </c>
      <c r="E97" s="3" t="s">
        <v>185</v>
      </c>
      <c r="F97" s="2" t="s">
        <v>237</v>
      </c>
      <c r="G97" s="2" t="s">
        <v>265</v>
      </c>
      <c r="H97" s="8">
        <v>84000</v>
      </c>
      <c r="J97" s="15"/>
      <c r="K97" s="17"/>
      <c r="L97" s="17"/>
      <c r="M97" s="17"/>
      <c r="N97" s="17"/>
      <c r="O97" s="17"/>
      <c r="P97" s="17"/>
      <c r="Q97" s="17"/>
      <c r="R97" s="17"/>
      <c r="S97" s="17"/>
    </row>
    <row r="98" spans="1:19" ht="31.5" customHeight="1" x14ac:dyDescent="0.25">
      <c r="A98" s="10">
        <v>278</v>
      </c>
      <c r="B98" s="3" t="s">
        <v>233</v>
      </c>
      <c r="C98" s="3" t="s">
        <v>186</v>
      </c>
      <c r="D98" s="3" t="s">
        <v>234</v>
      </c>
      <c r="E98" s="33">
        <v>409659</v>
      </c>
      <c r="F98" s="2" t="s">
        <v>237</v>
      </c>
      <c r="G98" s="6" t="s">
        <v>270</v>
      </c>
      <c r="H98" s="9">
        <v>75000</v>
      </c>
    </row>
    <row r="99" spans="1:19" ht="34.5" customHeight="1" x14ac:dyDescent="0.25">
      <c r="A99" s="10">
        <v>278</v>
      </c>
      <c r="B99" s="3">
        <v>120</v>
      </c>
      <c r="C99" s="3" t="s">
        <v>186</v>
      </c>
      <c r="D99" s="3" t="s">
        <v>187</v>
      </c>
      <c r="E99" s="33">
        <v>44341</v>
      </c>
      <c r="F99" s="2" t="s">
        <v>237</v>
      </c>
      <c r="G99" s="6" t="s">
        <v>271</v>
      </c>
      <c r="H99" s="9">
        <v>61550</v>
      </c>
    </row>
    <row r="100" spans="1:19" x14ac:dyDescent="0.25">
      <c r="A100" s="20"/>
      <c r="B100" s="20"/>
      <c r="C100" s="20"/>
      <c r="D100" s="20"/>
      <c r="E100" s="20"/>
      <c r="F100" s="20"/>
      <c r="G100" s="20"/>
      <c r="H100" s="21"/>
    </row>
    <row r="101" spans="1:19" x14ac:dyDescent="0.25">
      <c r="A101" s="20"/>
      <c r="B101" s="20"/>
      <c r="C101" s="20"/>
      <c r="D101" s="20"/>
      <c r="E101" s="20"/>
      <c r="F101" s="20"/>
      <c r="G101" s="20"/>
      <c r="H101" s="21"/>
    </row>
    <row r="102" spans="1:19" x14ac:dyDescent="0.25">
      <c r="A102" s="20"/>
      <c r="B102" s="20"/>
      <c r="C102" s="20"/>
      <c r="D102" s="20"/>
      <c r="E102" s="20"/>
      <c r="F102" s="20"/>
      <c r="G102" s="20"/>
      <c r="H102" s="21"/>
    </row>
    <row r="103" spans="1:19" x14ac:dyDescent="0.25">
      <c r="A103" s="20"/>
      <c r="B103" s="20"/>
      <c r="C103" s="20"/>
      <c r="D103" s="20"/>
      <c r="E103" s="20"/>
      <c r="F103" s="20"/>
      <c r="G103" s="20"/>
      <c r="H103" s="21"/>
    </row>
    <row r="104" spans="1:19" x14ac:dyDescent="0.25">
      <c r="A104" s="20"/>
      <c r="B104" s="20"/>
      <c r="C104" s="20"/>
      <c r="D104" s="20"/>
      <c r="E104" s="20"/>
      <c r="F104" s="20"/>
      <c r="G104" s="20"/>
      <c r="H104" s="21"/>
    </row>
    <row r="105" spans="1:19" x14ac:dyDescent="0.25">
      <c r="A105" s="20"/>
      <c r="B105" s="20"/>
      <c r="C105" s="20"/>
      <c r="D105" s="20"/>
      <c r="E105" s="20"/>
      <c r="F105" s="20"/>
      <c r="G105" s="20"/>
      <c r="H105" s="21"/>
    </row>
    <row r="106" spans="1:19" x14ac:dyDescent="0.25">
      <c r="A106" s="20"/>
      <c r="B106" s="20"/>
      <c r="C106" s="20"/>
      <c r="D106" s="20"/>
      <c r="E106" s="20"/>
      <c r="F106" s="20"/>
      <c r="G106" s="20"/>
      <c r="H106" s="21"/>
    </row>
    <row r="107" spans="1:19" x14ac:dyDescent="0.25">
      <c r="A107" s="20"/>
      <c r="B107" s="20"/>
      <c r="C107" s="20"/>
      <c r="D107" s="20"/>
      <c r="E107" s="20"/>
      <c r="F107" s="20"/>
      <c r="G107" s="20"/>
      <c r="H107" s="21"/>
    </row>
    <row r="108" spans="1:19" x14ac:dyDescent="0.25">
      <c r="A108" s="20"/>
      <c r="B108" s="20"/>
      <c r="C108" s="20"/>
      <c r="D108" s="20"/>
      <c r="E108" s="20"/>
      <c r="F108" s="20"/>
      <c r="G108" s="20"/>
      <c r="H108" s="21"/>
    </row>
    <row r="109" spans="1:19" x14ac:dyDescent="0.25">
      <c r="A109" s="20"/>
      <c r="B109" s="20"/>
      <c r="C109" s="20"/>
      <c r="D109" s="20"/>
      <c r="E109" s="20"/>
      <c r="F109" s="20"/>
      <c r="G109" s="20"/>
      <c r="H109" s="21"/>
    </row>
    <row r="110" spans="1:19" x14ac:dyDescent="0.25">
      <c r="A110" s="20"/>
      <c r="B110" s="20"/>
      <c r="C110" s="20"/>
      <c r="D110" s="20"/>
      <c r="E110" s="20"/>
      <c r="F110" s="20"/>
      <c r="G110" s="20"/>
      <c r="H110" s="21"/>
    </row>
    <row r="111" spans="1:19" x14ac:dyDescent="0.25">
      <c r="A111" s="20"/>
      <c r="B111" s="20"/>
      <c r="C111" s="20"/>
      <c r="D111" s="20"/>
      <c r="E111" s="20"/>
      <c r="F111" s="20"/>
      <c r="G111" s="20"/>
      <c r="H111" s="21"/>
    </row>
    <row r="112" spans="1:19" x14ac:dyDescent="0.25">
      <c r="A112" s="20"/>
      <c r="B112" s="20"/>
      <c r="C112" s="20"/>
      <c r="D112" s="20"/>
      <c r="E112" s="20"/>
      <c r="F112" s="20"/>
      <c r="G112" s="20"/>
      <c r="H112" s="21"/>
    </row>
    <row r="113" spans="1:8" x14ac:dyDescent="0.25">
      <c r="A113" s="20"/>
      <c r="B113" s="20"/>
      <c r="C113" s="20"/>
      <c r="D113" s="20"/>
      <c r="E113" s="20"/>
      <c r="F113" s="20"/>
      <c r="G113" s="20"/>
      <c r="H113" s="21"/>
    </row>
    <row r="114" spans="1:8" x14ac:dyDescent="0.25">
      <c r="A114" s="20"/>
      <c r="B114" s="20"/>
      <c r="C114" s="20"/>
      <c r="D114" s="20"/>
      <c r="E114" s="20"/>
      <c r="F114" s="20"/>
      <c r="G114" s="20"/>
      <c r="H114" s="21"/>
    </row>
    <row r="115" spans="1:8" x14ac:dyDescent="0.25">
      <c r="A115" s="20"/>
      <c r="B115" s="20"/>
      <c r="C115" s="20"/>
      <c r="D115" s="20"/>
      <c r="E115" s="20"/>
      <c r="F115" s="20"/>
      <c r="G115" s="20"/>
      <c r="H115" s="21"/>
    </row>
    <row r="116" spans="1:8" x14ac:dyDescent="0.25">
      <c r="A116" s="20"/>
      <c r="B116" s="20"/>
      <c r="C116" s="20"/>
      <c r="D116" s="20"/>
      <c r="E116" s="20"/>
      <c r="F116" s="20"/>
      <c r="G116" s="20"/>
      <c r="H116" s="21"/>
    </row>
    <row r="117" spans="1:8" x14ac:dyDescent="0.25">
      <c r="A117" s="20"/>
      <c r="B117" s="20"/>
      <c r="C117" s="20"/>
      <c r="D117" s="20"/>
      <c r="E117" s="20"/>
      <c r="F117" s="20"/>
      <c r="G117" s="20"/>
      <c r="H117" s="21"/>
    </row>
    <row r="118" spans="1:8" x14ac:dyDescent="0.25">
      <c r="A118" s="20"/>
      <c r="B118" s="20"/>
      <c r="C118" s="20"/>
      <c r="D118" s="20"/>
      <c r="E118" s="20"/>
      <c r="F118" s="20"/>
      <c r="G118" s="20"/>
      <c r="H118" s="21"/>
    </row>
    <row r="119" spans="1:8" x14ac:dyDescent="0.25">
      <c r="A119" s="20"/>
      <c r="B119" s="20"/>
      <c r="C119" s="20"/>
      <c r="D119" s="20"/>
      <c r="E119" s="20"/>
      <c r="F119" s="20"/>
      <c r="G119" s="20"/>
      <c r="H119" s="21"/>
    </row>
    <row r="120" spans="1:8" x14ac:dyDescent="0.25">
      <c r="A120" s="20"/>
      <c r="B120" s="20"/>
      <c r="C120" s="20"/>
      <c r="D120" s="20"/>
      <c r="E120" s="20"/>
      <c r="F120" s="20"/>
      <c r="G120" s="20"/>
      <c r="H120" s="21"/>
    </row>
    <row r="121" spans="1:8" x14ac:dyDescent="0.25">
      <c r="A121" s="20"/>
      <c r="B121" s="20"/>
      <c r="C121" s="20"/>
      <c r="D121" s="20"/>
      <c r="E121" s="20"/>
      <c r="F121" s="20"/>
      <c r="G121" s="20"/>
      <c r="H121" s="21"/>
    </row>
    <row r="122" spans="1:8" x14ac:dyDescent="0.25">
      <c r="A122" s="20"/>
      <c r="B122" s="20"/>
      <c r="C122" s="20"/>
      <c r="D122" s="20"/>
      <c r="E122" s="20"/>
      <c r="F122" s="20"/>
      <c r="G122" s="20"/>
      <c r="H122" s="21"/>
    </row>
    <row r="123" spans="1:8" x14ac:dyDescent="0.25">
      <c r="A123" s="20"/>
      <c r="B123" s="20"/>
      <c r="C123" s="20"/>
      <c r="D123" s="20"/>
      <c r="E123" s="20"/>
      <c r="F123" s="20"/>
      <c r="G123" s="20"/>
      <c r="H123" s="21"/>
    </row>
    <row r="124" spans="1:8" x14ac:dyDescent="0.25">
      <c r="A124" s="20"/>
      <c r="B124" s="20"/>
      <c r="C124" s="20"/>
      <c r="D124" s="20"/>
      <c r="E124" s="20"/>
      <c r="F124" s="20"/>
      <c r="G124" s="20"/>
      <c r="H124" s="21"/>
    </row>
    <row r="125" spans="1:8" x14ac:dyDescent="0.25">
      <c r="A125" s="20"/>
      <c r="B125" s="20"/>
      <c r="C125" s="20"/>
      <c r="D125" s="20"/>
      <c r="E125" s="20"/>
      <c r="F125" s="20"/>
      <c r="G125" s="20"/>
      <c r="H125" s="21"/>
    </row>
    <row r="126" spans="1:8" x14ac:dyDescent="0.25">
      <c r="A126" s="20"/>
      <c r="B126" s="20"/>
      <c r="C126" s="20"/>
      <c r="D126" s="20"/>
      <c r="E126" s="20"/>
      <c r="F126" s="20"/>
      <c r="G126" s="20"/>
      <c r="H126" s="21"/>
    </row>
    <row r="127" spans="1:8" x14ac:dyDescent="0.25">
      <c r="A127" s="20"/>
      <c r="B127" s="20"/>
      <c r="C127" s="20"/>
      <c r="D127" s="20"/>
      <c r="E127" s="20"/>
      <c r="F127" s="20"/>
      <c r="G127" s="20"/>
      <c r="H127" s="21"/>
    </row>
    <row r="128" spans="1:8" x14ac:dyDescent="0.25">
      <c r="A128" s="20"/>
      <c r="B128" s="20"/>
      <c r="C128" s="20"/>
      <c r="D128" s="20"/>
      <c r="E128" s="20"/>
      <c r="F128" s="20"/>
      <c r="G128" s="20"/>
      <c r="H128" s="21"/>
    </row>
    <row r="129" spans="1:8" x14ac:dyDescent="0.25">
      <c r="A129" s="17"/>
      <c r="B129" s="17"/>
      <c r="C129" s="17"/>
      <c r="D129" s="17"/>
      <c r="E129" s="17"/>
      <c r="F129" s="20"/>
      <c r="G129" s="17"/>
      <c r="H129" s="17"/>
    </row>
  </sheetData>
  <conditionalFormatting sqref="F129 F11:F12 F14:F15 F18:F19 F21:F25 F27:F29 F32 F35:F37 F51:F54 F57:F59 F84:F87 F40:F47 F62:F82 F89:F97 F100:F125">
    <cfRule type="cellIs" dxfId="216" priority="523" operator="equal">
      <formula>"Instructed"</formula>
    </cfRule>
    <cfRule type="cellIs" dxfId="215" priority="524" operator="equal">
      <formula>"Signed"</formula>
    </cfRule>
    <cfRule type="cellIs" dxfId="214" priority="525" operator="equal">
      <formula>"On Maintenance"</formula>
    </cfRule>
    <cfRule type="cellIs" dxfId="213" priority="526" operator="equal">
      <formula>"Not Instructed"</formula>
    </cfRule>
  </conditionalFormatting>
  <conditionalFormatting sqref="F129 F2:F6 F8:F12 F14:F15 F18:F19 F21:F25 F27:F29 F32 F35:F37 F51:F54 F57:F59 F84:F87 F40:F47 F62:F82 F89:F97 F100:F125">
    <cfRule type="containsText" dxfId="212" priority="508" operator="containsText" text="N/A">
      <formula>NOT(ISERROR(SEARCH("N/A",F2)))</formula>
    </cfRule>
  </conditionalFormatting>
  <conditionalFormatting sqref="F1">
    <cfRule type="containsText" dxfId="211" priority="319" operator="containsText" text="N/A">
      <formula>NOT(ISERROR(SEARCH("N/A",F1)))</formula>
    </cfRule>
  </conditionalFormatting>
  <conditionalFormatting sqref="F126">
    <cfRule type="cellIs" dxfId="210" priority="301" operator="equal">
      <formula>"Instructed"</formula>
    </cfRule>
    <cfRule type="cellIs" dxfId="209" priority="302" operator="equal">
      <formula>"Signed"</formula>
    </cfRule>
    <cfRule type="cellIs" dxfId="208" priority="303" operator="equal">
      <formula>"On Maintenance"</formula>
    </cfRule>
    <cfRule type="cellIs" dxfId="207" priority="304" operator="equal">
      <formula>"Not Instructed"</formula>
    </cfRule>
  </conditionalFormatting>
  <conditionalFormatting sqref="F126">
    <cfRule type="containsText" dxfId="206" priority="298" operator="containsText" text="N/A">
      <formula>NOT(ISERROR(SEARCH("N/A",F126)))</formula>
    </cfRule>
  </conditionalFormatting>
  <conditionalFormatting sqref="F127">
    <cfRule type="cellIs" dxfId="205" priority="287" operator="equal">
      <formula>"Instructed"</formula>
    </cfRule>
    <cfRule type="cellIs" dxfId="204" priority="288" operator="equal">
      <formula>"Signed"</formula>
    </cfRule>
    <cfRule type="cellIs" dxfId="203" priority="289" operator="equal">
      <formula>"On Maintenance"</formula>
    </cfRule>
    <cfRule type="cellIs" dxfId="202" priority="290" operator="equal">
      <formula>"Not Instructed"</formula>
    </cfRule>
  </conditionalFormatting>
  <conditionalFormatting sqref="F127">
    <cfRule type="containsText" dxfId="201" priority="284" operator="containsText" text="N/A">
      <formula>NOT(ISERROR(SEARCH("N/A",F127)))</formula>
    </cfRule>
  </conditionalFormatting>
  <conditionalFormatting sqref="F128">
    <cfRule type="cellIs" dxfId="200" priority="259" operator="equal">
      <formula>"Instructed"</formula>
    </cfRule>
    <cfRule type="cellIs" dxfId="199" priority="260" operator="equal">
      <formula>"Signed"</formula>
    </cfRule>
    <cfRule type="cellIs" dxfId="198" priority="261" operator="equal">
      <formula>"On Maintenance"</formula>
    </cfRule>
    <cfRule type="cellIs" dxfId="197" priority="262" operator="equal">
      <formula>"Not Instructed"</formula>
    </cfRule>
  </conditionalFormatting>
  <conditionalFormatting sqref="F128">
    <cfRule type="containsText" dxfId="196" priority="256" operator="containsText" text="N/A">
      <formula>NOT(ISERROR(SEARCH("N/A",F128)))</formula>
    </cfRule>
  </conditionalFormatting>
  <conditionalFormatting sqref="F8:F9">
    <cfRule type="cellIs" dxfId="195" priority="343" operator="equal">
      <formula>"Instructed"</formula>
    </cfRule>
    <cfRule type="cellIs" dxfId="194" priority="344" operator="equal">
      <formula>"Signed"</formula>
    </cfRule>
    <cfRule type="cellIs" dxfId="193" priority="345" operator="equal">
      <formula>"On Maintenance"</formula>
    </cfRule>
    <cfRule type="cellIs" dxfId="192" priority="346" operator="equal">
      <formula>"Not Instructed"</formula>
    </cfRule>
  </conditionalFormatting>
  <conditionalFormatting sqref="F3:F6">
    <cfRule type="cellIs" dxfId="191" priority="339" operator="equal">
      <formula>"Instructed"</formula>
    </cfRule>
    <cfRule type="cellIs" dxfId="190" priority="340" operator="equal">
      <formula>"Signed"</formula>
    </cfRule>
    <cfRule type="cellIs" dxfId="189" priority="341" operator="equal">
      <formula>"On Maintenance"</formula>
    </cfRule>
    <cfRule type="cellIs" dxfId="188" priority="342" operator="equal">
      <formula>"Not Instructed"</formula>
    </cfRule>
  </conditionalFormatting>
  <conditionalFormatting sqref="F2">
    <cfRule type="cellIs" dxfId="187" priority="335" operator="equal">
      <formula>"Instructed"</formula>
    </cfRule>
    <cfRule type="cellIs" dxfId="186" priority="336" operator="equal">
      <formula>"Signed"</formula>
    </cfRule>
    <cfRule type="cellIs" dxfId="185" priority="337" operator="equal">
      <formula>"On Maintenance"</formula>
    </cfRule>
    <cfRule type="cellIs" dxfId="184" priority="338" operator="equal">
      <formula>"Not Instructed"</formula>
    </cfRule>
  </conditionalFormatting>
  <conditionalFormatting sqref="F10">
    <cfRule type="cellIs" dxfId="183" priority="331" operator="equal">
      <formula>"Instructed"</formula>
    </cfRule>
    <cfRule type="cellIs" dxfId="182" priority="332" operator="equal">
      <formula>"Signed"</formula>
    </cfRule>
    <cfRule type="cellIs" dxfId="181" priority="333" operator="equal">
      <formula>"On Maintenance"</formula>
    </cfRule>
    <cfRule type="cellIs" dxfId="180" priority="334" operator="equal">
      <formula>"Not Instructed"</formula>
    </cfRule>
  </conditionalFormatting>
  <conditionalFormatting sqref="F7">
    <cfRule type="containsText" dxfId="179" priority="158" operator="containsText" text="N/A">
      <formula>NOT(ISERROR(SEARCH("N/A",F7)))</formula>
    </cfRule>
  </conditionalFormatting>
  <conditionalFormatting sqref="F7">
    <cfRule type="cellIs" dxfId="178" priority="160" operator="equal">
      <formula>"Instructed"</formula>
    </cfRule>
    <cfRule type="cellIs" dxfId="177" priority="161" operator="equal">
      <formula>"Signed"</formula>
    </cfRule>
    <cfRule type="cellIs" dxfId="176" priority="162" operator="equal">
      <formula>"On Maintenance"</formula>
    </cfRule>
    <cfRule type="cellIs" dxfId="175" priority="163" operator="equal">
      <formula>"Not Instructed"</formula>
    </cfRule>
  </conditionalFormatting>
  <conditionalFormatting sqref="F13">
    <cfRule type="containsText" dxfId="174" priority="151" operator="containsText" text="N/A">
      <formula>NOT(ISERROR(SEARCH("N/A",F13)))</formula>
    </cfRule>
  </conditionalFormatting>
  <conditionalFormatting sqref="F16">
    <cfRule type="containsText" dxfId="173" priority="144" operator="containsText" text="N/A">
      <formula>NOT(ISERROR(SEARCH("N/A",F16)))</formula>
    </cfRule>
  </conditionalFormatting>
  <conditionalFormatting sqref="F13">
    <cfRule type="cellIs" dxfId="172" priority="153" operator="equal">
      <formula>"Instructed"</formula>
    </cfRule>
    <cfRule type="cellIs" dxfId="171" priority="154" operator="equal">
      <formula>"Signed"</formula>
    </cfRule>
    <cfRule type="cellIs" dxfId="170" priority="155" operator="equal">
      <formula>"On Maintenance"</formula>
    </cfRule>
    <cfRule type="cellIs" dxfId="169" priority="156" operator="equal">
      <formula>"Not Instructed"</formula>
    </cfRule>
  </conditionalFormatting>
  <conditionalFormatting sqref="F17">
    <cfRule type="containsText" dxfId="168" priority="137" operator="containsText" text="N/A">
      <formula>NOT(ISERROR(SEARCH("N/A",F17)))</formula>
    </cfRule>
  </conditionalFormatting>
  <conditionalFormatting sqref="F16">
    <cfRule type="cellIs" dxfId="167" priority="146" operator="equal">
      <formula>"Instructed"</formula>
    </cfRule>
    <cfRule type="cellIs" dxfId="166" priority="147" operator="equal">
      <formula>"Signed"</formula>
    </cfRule>
    <cfRule type="cellIs" dxfId="165" priority="148" operator="equal">
      <formula>"On Maintenance"</formula>
    </cfRule>
    <cfRule type="cellIs" dxfId="164" priority="149" operator="equal">
      <formula>"Not Instructed"</formula>
    </cfRule>
  </conditionalFormatting>
  <conditionalFormatting sqref="F20">
    <cfRule type="containsText" dxfId="163" priority="130" operator="containsText" text="N/A">
      <formula>NOT(ISERROR(SEARCH("N/A",F20)))</formula>
    </cfRule>
  </conditionalFormatting>
  <conditionalFormatting sqref="F17">
    <cfRule type="cellIs" dxfId="162" priority="139" operator="equal">
      <formula>"Instructed"</formula>
    </cfRule>
    <cfRule type="cellIs" dxfId="161" priority="140" operator="equal">
      <formula>"Signed"</formula>
    </cfRule>
    <cfRule type="cellIs" dxfId="160" priority="141" operator="equal">
      <formula>"On Maintenance"</formula>
    </cfRule>
    <cfRule type="cellIs" dxfId="159" priority="142" operator="equal">
      <formula>"Not Instructed"</formula>
    </cfRule>
  </conditionalFormatting>
  <conditionalFormatting sqref="F26">
    <cfRule type="containsText" dxfId="158" priority="123" operator="containsText" text="N/A">
      <formula>NOT(ISERROR(SEARCH("N/A",F26)))</formula>
    </cfRule>
  </conditionalFormatting>
  <conditionalFormatting sqref="F20">
    <cfRule type="cellIs" dxfId="157" priority="132" operator="equal">
      <formula>"Instructed"</formula>
    </cfRule>
    <cfRule type="cellIs" dxfId="156" priority="133" operator="equal">
      <formula>"Signed"</formula>
    </cfRule>
    <cfRule type="cellIs" dxfId="155" priority="134" operator="equal">
      <formula>"On Maintenance"</formula>
    </cfRule>
    <cfRule type="cellIs" dxfId="154" priority="135" operator="equal">
      <formula>"Not Instructed"</formula>
    </cfRule>
  </conditionalFormatting>
  <conditionalFormatting sqref="F30">
    <cfRule type="containsText" dxfId="153" priority="116" operator="containsText" text="N/A">
      <formula>NOT(ISERROR(SEARCH("N/A",F30)))</formula>
    </cfRule>
  </conditionalFormatting>
  <conditionalFormatting sqref="F26">
    <cfRule type="cellIs" dxfId="152" priority="125" operator="equal">
      <formula>"Instructed"</formula>
    </cfRule>
    <cfRule type="cellIs" dxfId="151" priority="126" operator="equal">
      <formula>"Signed"</formula>
    </cfRule>
    <cfRule type="cellIs" dxfId="150" priority="127" operator="equal">
      <formula>"On Maintenance"</formula>
    </cfRule>
    <cfRule type="cellIs" dxfId="149" priority="128" operator="equal">
      <formula>"Not Instructed"</formula>
    </cfRule>
  </conditionalFormatting>
  <conditionalFormatting sqref="F31">
    <cfRule type="containsText" dxfId="148" priority="109" operator="containsText" text="N/A">
      <formula>NOT(ISERROR(SEARCH("N/A",F31)))</formula>
    </cfRule>
  </conditionalFormatting>
  <conditionalFormatting sqref="F30">
    <cfRule type="cellIs" dxfId="147" priority="118" operator="equal">
      <formula>"Instructed"</formula>
    </cfRule>
    <cfRule type="cellIs" dxfId="146" priority="119" operator="equal">
      <formula>"Signed"</formula>
    </cfRule>
    <cfRule type="cellIs" dxfId="145" priority="120" operator="equal">
      <formula>"On Maintenance"</formula>
    </cfRule>
    <cfRule type="cellIs" dxfId="144" priority="121" operator="equal">
      <formula>"Not Instructed"</formula>
    </cfRule>
  </conditionalFormatting>
  <conditionalFormatting sqref="F34">
    <cfRule type="containsText" dxfId="143" priority="95" operator="containsText" text="N/A">
      <formula>NOT(ISERROR(SEARCH("N/A",F34)))</formula>
    </cfRule>
  </conditionalFormatting>
  <conditionalFormatting sqref="F31">
    <cfRule type="cellIs" dxfId="142" priority="111" operator="equal">
      <formula>"Instructed"</formula>
    </cfRule>
    <cfRule type="cellIs" dxfId="141" priority="112" operator="equal">
      <formula>"Signed"</formula>
    </cfRule>
    <cfRule type="cellIs" dxfId="140" priority="113" operator="equal">
      <formula>"On Maintenance"</formula>
    </cfRule>
    <cfRule type="cellIs" dxfId="139" priority="114" operator="equal">
      <formula>"Not Instructed"</formula>
    </cfRule>
  </conditionalFormatting>
  <conditionalFormatting sqref="F61">
    <cfRule type="containsText" dxfId="138" priority="81" operator="containsText" text="N/A">
      <formula>NOT(ISERROR(SEARCH("N/A",F61)))</formula>
    </cfRule>
  </conditionalFormatting>
  <conditionalFormatting sqref="F50">
    <cfRule type="containsText" dxfId="137" priority="60" operator="containsText" text="N/A">
      <formula>NOT(ISERROR(SEARCH("N/A",F50)))</formula>
    </cfRule>
  </conditionalFormatting>
  <conditionalFormatting sqref="F33">
    <cfRule type="cellIs" dxfId="136" priority="104" operator="equal">
      <formula>"Instructed"</formula>
    </cfRule>
    <cfRule type="cellIs" dxfId="135" priority="105" operator="equal">
      <formula>"Signed"</formula>
    </cfRule>
    <cfRule type="cellIs" dxfId="134" priority="106" operator="equal">
      <formula>"On Maintenance"</formula>
    </cfRule>
    <cfRule type="cellIs" dxfId="133" priority="107" operator="equal">
      <formula>"Not Instructed"</formula>
    </cfRule>
  </conditionalFormatting>
  <conditionalFormatting sqref="F33">
    <cfRule type="containsText" dxfId="132" priority="102" operator="containsText" text="N/A">
      <formula>NOT(ISERROR(SEARCH("N/A",F33)))</formula>
    </cfRule>
  </conditionalFormatting>
  <conditionalFormatting sqref="F34">
    <cfRule type="cellIs" dxfId="131" priority="97" operator="equal">
      <formula>"Instructed"</formula>
    </cfRule>
    <cfRule type="cellIs" dxfId="130" priority="98" operator="equal">
      <formula>"Signed"</formula>
    </cfRule>
    <cfRule type="cellIs" dxfId="129" priority="99" operator="equal">
      <formula>"On Maintenance"</formula>
    </cfRule>
    <cfRule type="cellIs" dxfId="128" priority="100" operator="equal">
      <formula>"Not Instructed"</formula>
    </cfRule>
  </conditionalFormatting>
  <conditionalFormatting sqref="F56">
    <cfRule type="containsText" dxfId="127" priority="46" operator="containsText" text="N/A">
      <formula>NOT(ISERROR(SEARCH("N/A",F56)))</formula>
    </cfRule>
  </conditionalFormatting>
  <conditionalFormatting sqref="F39">
    <cfRule type="containsText" dxfId="126" priority="32" operator="containsText" text="N/A">
      <formula>NOT(ISERROR(SEARCH("N/A",F39)))</formula>
    </cfRule>
  </conditionalFormatting>
  <conditionalFormatting sqref="F60">
    <cfRule type="cellIs" dxfId="125" priority="90" operator="equal">
      <formula>"Instructed"</formula>
    </cfRule>
    <cfRule type="cellIs" dxfId="124" priority="91" operator="equal">
      <formula>"Signed"</formula>
    </cfRule>
    <cfRule type="cellIs" dxfId="123" priority="92" operator="equal">
      <formula>"On Maintenance"</formula>
    </cfRule>
    <cfRule type="cellIs" dxfId="122" priority="93" operator="equal">
      <formula>"Not Instructed"</formula>
    </cfRule>
  </conditionalFormatting>
  <conditionalFormatting sqref="F60">
    <cfRule type="containsText" dxfId="121" priority="88" operator="containsText" text="N/A">
      <formula>NOT(ISERROR(SEARCH("N/A",F60)))</formula>
    </cfRule>
  </conditionalFormatting>
  <conditionalFormatting sqref="F61">
    <cfRule type="cellIs" dxfId="120" priority="83" operator="equal">
      <formula>"Instructed"</formula>
    </cfRule>
    <cfRule type="cellIs" dxfId="119" priority="84" operator="equal">
      <formula>"Signed"</formula>
    </cfRule>
    <cfRule type="cellIs" dxfId="118" priority="85" operator="equal">
      <formula>"On Maintenance"</formula>
    </cfRule>
    <cfRule type="cellIs" dxfId="117" priority="86" operator="equal">
      <formula>"Not Instructed"</formula>
    </cfRule>
  </conditionalFormatting>
  <conditionalFormatting sqref="F83">
    <cfRule type="containsText" dxfId="116" priority="25" operator="containsText" text="N/A">
      <formula>NOT(ISERROR(SEARCH("N/A",F83)))</formula>
    </cfRule>
  </conditionalFormatting>
  <conditionalFormatting sqref="F48">
    <cfRule type="cellIs" dxfId="115" priority="76" operator="equal">
      <formula>"Instructed"</formula>
    </cfRule>
    <cfRule type="cellIs" dxfId="114" priority="77" operator="equal">
      <formula>"Signed"</formula>
    </cfRule>
    <cfRule type="cellIs" dxfId="113" priority="78" operator="equal">
      <formula>"On Maintenance"</formula>
    </cfRule>
    <cfRule type="cellIs" dxfId="112" priority="79" operator="equal">
      <formula>"Not Instructed"</formula>
    </cfRule>
  </conditionalFormatting>
  <conditionalFormatting sqref="F48">
    <cfRule type="containsText" dxfId="111" priority="74" operator="containsText" text="N/A">
      <formula>NOT(ISERROR(SEARCH("N/A",F48)))</formula>
    </cfRule>
  </conditionalFormatting>
  <conditionalFormatting sqref="F49">
    <cfRule type="cellIs" dxfId="110" priority="69" operator="equal">
      <formula>"Instructed"</formula>
    </cfRule>
    <cfRule type="cellIs" dxfId="109" priority="70" operator="equal">
      <formula>"Signed"</formula>
    </cfRule>
    <cfRule type="cellIs" dxfId="108" priority="71" operator="equal">
      <formula>"On Maintenance"</formula>
    </cfRule>
    <cfRule type="cellIs" dxfId="107" priority="72" operator="equal">
      <formula>"Not Instructed"</formula>
    </cfRule>
  </conditionalFormatting>
  <conditionalFormatting sqref="F49">
    <cfRule type="containsText" dxfId="106" priority="67" operator="containsText" text="N/A">
      <formula>NOT(ISERROR(SEARCH("N/A",F49)))</formula>
    </cfRule>
  </conditionalFormatting>
  <conditionalFormatting sqref="F50">
    <cfRule type="cellIs" dxfId="105" priority="62" operator="equal">
      <formula>"Instructed"</formula>
    </cfRule>
    <cfRule type="cellIs" dxfId="104" priority="63" operator="equal">
      <formula>"Signed"</formula>
    </cfRule>
    <cfRule type="cellIs" dxfId="103" priority="64" operator="equal">
      <formula>"On Maintenance"</formula>
    </cfRule>
    <cfRule type="cellIs" dxfId="102" priority="65" operator="equal">
      <formula>"Not Instructed"</formula>
    </cfRule>
  </conditionalFormatting>
  <conditionalFormatting sqref="F99">
    <cfRule type="containsText" dxfId="101" priority="8" operator="containsText" text="N/A">
      <formula>NOT(ISERROR(SEARCH("N/A",F99)))</formula>
    </cfRule>
  </conditionalFormatting>
  <conditionalFormatting sqref="F55">
    <cfRule type="cellIs" dxfId="100" priority="55" operator="equal">
      <formula>"Instructed"</formula>
    </cfRule>
    <cfRule type="cellIs" dxfId="99" priority="56" operator="equal">
      <formula>"Signed"</formula>
    </cfRule>
    <cfRule type="cellIs" dxfId="98" priority="57" operator="equal">
      <formula>"On Maintenance"</formula>
    </cfRule>
    <cfRule type="cellIs" dxfId="97" priority="58" operator="equal">
      <formula>"Not Instructed"</formula>
    </cfRule>
  </conditionalFormatting>
  <conditionalFormatting sqref="F55">
    <cfRule type="containsText" dxfId="96" priority="53" operator="containsText" text="N/A">
      <formula>NOT(ISERROR(SEARCH("N/A",F55)))</formula>
    </cfRule>
  </conditionalFormatting>
  <conditionalFormatting sqref="F56">
    <cfRule type="cellIs" dxfId="95" priority="48" operator="equal">
      <formula>"Instructed"</formula>
    </cfRule>
    <cfRule type="cellIs" dxfId="94" priority="49" operator="equal">
      <formula>"Signed"</formula>
    </cfRule>
    <cfRule type="cellIs" dxfId="93" priority="50" operator="equal">
      <formula>"On Maintenance"</formula>
    </cfRule>
    <cfRule type="cellIs" dxfId="92" priority="51" operator="equal">
      <formula>"Not Instructed"</formula>
    </cfRule>
  </conditionalFormatting>
  <conditionalFormatting sqref="F88">
    <cfRule type="containsText" dxfId="91" priority="1" operator="containsText" text="N/A">
      <formula>NOT(ISERROR(SEARCH("N/A",F88)))</formula>
    </cfRule>
  </conditionalFormatting>
  <conditionalFormatting sqref="F38">
    <cfRule type="cellIs" dxfId="90" priority="41" operator="equal">
      <formula>"Instructed"</formula>
    </cfRule>
    <cfRule type="cellIs" dxfId="89" priority="42" operator="equal">
      <formula>"Signed"</formula>
    </cfRule>
    <cfRule type="cellIs" dxfId="88" priority="43" operator="equal">
      <formula>"On Maintenance"</formula>
    </cfRule>
    <cfRule type="cellIs" dxfId="87" priority="44" operator="equal">
      <formula>"Not Instructed"</formula>
    </cfRule>
  </conditionalFormatting>
  <conditionalFormatting sqref="F38">
    <cfRule type="containsText" dxfId="86" priority="39" operator="containsText" text="N/A">
      <formula>NOT(ISERROR(SEARCH("N/A",F38)))</formula>
    </cfRule>
  </conditionalFormatting>
  <conditionalFormatting sqref="F39">
    <cfRule type="cellIs" dxfId="85" priority="34" operator="equal">
      <formula>"Instructed"</formula>
    </cfRule>
    <cfRule type="cellIs" dxfId="84" priority="35" operator="equal">
      <formula>"Signed"</formula>
    </cfRule>
    <cfRule type="cellIs" dxfId="83" priority="36" operator="equal">
      <formula>"On Maintenance"</formula>
    </cfRule>
    <cfRule type="cellIs" dxfId="82" priority="37" operator="equal">
      <formula>"Not Instructed"</formula>
    </cfRule>
  </conditionalFormatting>
  <conditionalFormatting sqref="F83">
    <cfRule type="cellIs" dxfId="81" priority="27" operator="equal">
      <formula>"Instructed"</formula>
    </cfRule>
    <cfRule type="cellIs" dxfId="80" priority="28" operator="equal">
      <formula>"Signed"</formula>
    </cfRule>
    <cfRule type="cellIs" dxfId="79" priority="29" operator="equal">
      <formula>"On Maintenance"</formula>
    </cfRule>
    <cfRule type="cellIs" dxfId="78" priority="30" operator="equal">
      <formula>"Not Instructed"</formula>
    </cfRule>
  </conditionalFormatting>
  <conditionalFormatting sqref="F98">
    <cfRule type="cellIs" dxfId="77" priority="20" operator="equal">
      <formula>"Instructed"</formula>
    </cfRule>
    <cfRule type="cellIs" dxfId="76" priority="21" operator="equal">
      <formula>"Signed"</formula>
    </cfRule>
    <cfRule type="cellIs" dxfId="75" priority="22" operator="equal">
      <formula>"On Maintenance"</formula>
    </cfRule>
    <cfRule type="cellIs" dxfId="74" priority="23" operator="equal">
      <formula>"Not Instructed"</formula>
    </cfRule>
  </conditionalFormatting>
  <conditionalFormatting sqref="F98">
    <cfRule type="containsText" dxfId="73" priority="18" operator="containsText" text="N/A">
      <formula>NOT(ISERROR(SEARCH("N/A",F98)))</formula>
    </cfRule>
  </conditionalFormatting>
  <conditionalFormatting sqref="F99">
    <cfRule type="cellIs" dxfId="72" priority="11" operator="equal">
      <formula>"Instructed"</formula>
    </cfRule>
    <cfRule type="cellIs" dxfId="71" priority="12" operator="equal">
      <formula>"Signed"</formula>
    </cfRule>
    <cfRule type="cellIs" dxfId="70" priority="13" operator="equal">
      <formula>"On Maintenance"</formula>
    </cfRule>
    <cfRule type="cellIs" dxfId="69" priority="14" operator="equal">
      <formula>"Not Instructed"</formula>
    </cfRule>
  </conditionalFormatting>
  <conditionalFormatting sqref="F88">
    <cfRule type="cellIs" dxfId="68" priority="3" operator="equal">
      <formula>"Instructed"</formula>
    </cfRule>
    <cfRule type="cellIs" dxfId="67" priority="4" operator="equal">
      <formula>"Signed"</formula>
    </cfRule>
    <cfRule type="cellIs" dxfId="66" priority="5" operator="equal">
      <formula>"On Maintenance"</formula>
    </cfRule>
    <cfRule type="cellIs" dxfId="65" priority="6" operator="equal">
      <formula>"Not Instructed"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7" operator="containsText" id="{6AA1494A-1185-4DA4-B09C-405F83AB4DBE}">
            <xm:f>NOT(ISERROR(SEARCH("Not Started",A1)))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A128:E128 A1:F6 A8:F12 A14:F15 A18:F19 A21:F25 A27:F29 A32:F32 A35:F37 A51:F54 A57:F59 A89:E91 A84:F87 A40:F47 A62:F82 A93:E97 F89:F97 A100:F125</xm:sqref>
        </x14:conditionalFormatting>
        <x14:conditionalFormatting xmlns:xm="http://schemas.microsoft.com/office/excel/2006/main">
          <x14:cfRule type="containsText" priority="565" operator="containsText" id="{0CC086F4-EB72-4050-AD38-88DA162E3F20}">
            <xm:f>NOT(ISERROR(SEARCH("Not Started",A92)))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D92:E92 A92:B92</xm:sqref>
        </x14:conditionalFormatting>
        <x14:conditionalFormatting xmlns:xm="http://schemas.microsoft.com/office/excel/2006/main">
          <x14:cfRule type="containsText" priority="559" operator="containsText" id="{94A4CA98-B16D-45E5-AEFD-883430B1EC8C}">
            <xm:f>NOT(ISERROR(SEARCH("Not Started",A126)))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A126:B126</xm:sqref>
        </x14:conditionalFormatting>
        <x14:conditionalFormatting xmlns:xm="http://schemas.microsoft.com/office/excel/2006/main">
          <x14:cfRule type="containsText" priority="557" operator="containsText" id="{11D2C77B-C003-4D7F-A58E-E113DD40FBC6}">
            <xm:f>NOT(ISERROR(SEARCH("Not Started",C126)))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C126</xm:sqref>
        </x14:conditionalFormatting>
        <x14:conditionalFormatting xmlns:xm="http://schemas.microsoft.com/office/excel/2006/main">
          <x14:cfRule type="containsText" priority="556" operator="containsText" id="{11E29B0C-C662-434F-B005-04D24701FBFA}">
            <xm:f>NOT(ISERROR(SEARCH("Not Started",D126)))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D126:E126</xm:sqref>
        </x14:conditionalFormatting>
        <x14:conditionalFormatting xmlns:xm="http://schemas.microsoft.com/office/excel/2006/main">
          <x14:cfRule type="containsText" priority="553" operator="containsText" id="{8FF01512-A67B-434B-A5D0-08EC0C22BE27}">
            <xm:f>NOT(ISERROR(SEARCH("Not Started",A127)))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A127:B127 D127:E127</xm:sqref>
        </x14:conditionalFormatting>
        <x14:conditionalFormatting xmlns:xm="http://schemas.microsoft.com/office/excel/2006/main">
          <x14:cfRule type="containsText" priority="552" operator="containsText" id="{984A0C41-D90D-44F3-AF79-CF426CFC9E24}">
            <xm:f>NOT(ISERROR(SEARCH("Not Started",C127)))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C127</xm:sqref>
        </x14:conditionalFormatting>
        <x14:conditionalFormatting xmlns:xm="http://schemas.microsoft.com/office/excel/2006/main">
          <x14:cfRule type="containsText" priority="509" operator="containsText" id="{840BB14B-34BF-4481-A6CA-EDE0D46FFCBC}">
            <xm:f>NOT(ISERROR(SEARCH("Private",F2)))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F129 F2:F6 F8:F12 F14:F15 F18:F19 F21:F25 F27:F29 F32 F35:F37 F51:F54 F57:F59 F84:F87 F40:F47 F62:F82 F89:F97 F100:F125</xm:sqref>
        </x14:conditionalFormatting>
        <x14:conditionalFormatting xmlns:xm="http://schemas.microsoft.com/office/excel/2006/main">
          <x14:cfRule type="containsText" priority="510" operator="containsText" id="{3E961CC1-04DF-4701-8126-90742179187D}">
            <xm:f>NOT(ISERROR(SEARCH("Not Started",F129)))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F129</xm:sqref>
        </x14:conditionalFormatting>
        <x14:conditionalFormatting xmlns:xm="http://schemas.microsoft.com/office/excel/2006/main">
          <x14:cfRule type="containsText" priority="320" operator="containsText" id="{E86F5B6F-AFA4-42BC-A7AC-47054BD852F9}">
            <xm:f>NOT(ISERROR(SEARCH("Private",F1)))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</xm:sqref>
        </x14:conditionalFormatting>
        <x14:conditionalFormatting xmlns:xm="http://schemas.microsoft.com/office/excel/2006/main">
          <x14:cfRule type="containsText" priority="299" operator="containsText" id="{43EF9D39-459B-4EA6-BBED-D704CAD34285}">
            <xm:f>NOT(ISERROR(SEARCH("Private",F126)))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F126</xm:sqref>
        </x14:conditionalFormatting>
        <x14:conditionalFormatting xmlns:xm="http://schemas.microsoft.com/office/excel/2006/main">
          <x14:cfRule type="containsText" priority="300" operator="containsText" id="{82334839-0A3E-4737-A460-87EE9BD30974}">
            <xm:f>NOT(ISERROR(SEARCH("Not Started",F126)))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F126</xm:sqref>
        </x14:conditionalFormatting>
        <x14:conditionalFormatting xmlns:xm="http://schemas.microsoft.com/office/excel/2006/main">
          <x14:cfRule type="containsText" priority="285" operator="containsText" id="{A7088E9E-2ABA-4526-AD38-F358016FF741}">
            <xm:f>NOT(ISERROR(SEARCH("Private",F127)))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F127</xm:sqref>
        </x14:conditionalFormatting>
        <x14:conditionalFormatting xmlns:xm="http://schemas.microsoft.com/office/excel/2006/main">
          <x14:cfRule type="containsText" priority="286" operator="containsText" id="{AE3CCDFE-1CFC-4590-8E74-3F9869D30F09}">
            <xm:f>NOT(ISERROR(SEARCH("Not Started",F127)))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F127</xm:sqref>
        </x14:conditionalFormatting>
        <x14:conditionalFormatting xmlns:xm="http://schemas.microsoft.com/office/excel/2006/main">
          <x14:cfRule type="containsText" priority="257" operator="containsText" id="{CC47B781-124D-4882-926A-4DF946799944}">
            <xm:f>NOT(ISERROR(SEARCH("Private",F128)))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F128</xm:sqref>
        </x14:conditionalFormatting>
        <x14:conditionalFormatting xmlns:xm="http://schemas.microsoft.com/office/excel/2006/main">
          <x14:cfRule type="containsText" priority="258" operator="containsText" id="{3BAAC692-2ED5-4C59-9BD4-5E26D247B622}">
            <xm:f>NOT(ISERROR(SEARCH("Not Started",F128)))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F128</xm:sqref>
        </x14:conditionalFormatting>
        <x14:conditionalFormatting xmlns:xm="http://schemas.microsoft.com/office/excel/2006/main">
          <x14:cfRule type="containsText" priority="164" operator="containsText" id="{C8517D48-25F7-493A-AE9A-F72AD974E541}">
            <xm:f>NOT(ISERROR(SEARCH("Not Started",A7)))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A7:F7</xm:sqref>
        </x14:conditionalFormatting>
        <x14:conditionalFormatting xmlns:xm="http://schemas.microsoft.com/office/excel/2006/main">
          <x14:cfRule type="containsText" priority="159" operator="containsText" id="{D9D3582D-AF7B-4E62-9F93-50B4919C367A}">
            <xm:f>NOT(ISERROR(SEARCH("Private",F7)))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containsText" priority="157" operator="containsText" id="{9D14169C-4EA6-407B-9BF8-3F287D031BE6}">
            <xm:f>NOT(ISERROR(SEARCH("Not Started",A13)))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A13:F13</xm:sqref>
        </x14:conditionalFormatting>
        <x14:conditionalFormatting xmlns:xm="http://schemas.microsoft.com/office/excel/2006/main">
          <x14:cfRule type="containsText" priority="152" operator="containsText" id="{C43B78E3-3481-4242-95A4-BACC1C650332}">
            <xm:f>NOT(ISERROR(SEARCH("Private",F13)))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150" operator="containsText" id="{AA809A69-177B-49B4-AC88-E956C27071ED}">
            <xm:f>NOT(ISERROR(SEARCH("Not Started",A16)))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A16:F16</xm:sqref>
        </x14:conditionalFormatting>
        <x14:conditionalFormatting xmlns:xm="http://schemas.microsoft.com/office/excel/2006/main">
          <x14:cfRule type="containsText" priority="145" operator="containsText" id="{F873290E-BD9C-40A2-8A5A-124D56DB454E}">
            <xm:f>NOT(ISERROR(SEARCH("Private",F16)))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containsText" priority="143" operator="containsText" id="{D9C6C156-2D53-4078-A4E2-07E4B17358D2}">
            <xm:f>NOT(ISERROR(SEARCH("Not Started",A17)))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A17:F17</xm:sqref>
        </x14:conditionalFormatting>
        <x14:conditionalFormatting xmlns:xm="http://schemas.microsoft.com/office/excel/2006/main">
          <x14:cfRule type="containsText" priority="138" operator="containsText" id="{611E9849-FE87-40BE-8BB6-136259D1981A}">
            <xm:f>NOT(ISERROR(SEARCH("Private",F17)))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ontainsText" priority="136" operator="containsText" id="{05044371-9CA8-43F0-A01D-D8B136276DF0}">
            <xm:f>NOT(ISERROR(SEARCH("Not Started",A20)))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A20:F20</xm:sqref>
        </x14:conditionalFormatting>
        <x14:conditionalFormatting xmlns:xm="http://schemas.microsoft.com/office/excel/2006/main">
          <x14:cfRule type="containsText" priority="131" operator="containsText" id="{4BBE9BAF-B5C6-4E31-8F55-1BA37BA2A33F}">
            <xm:f>NOT(ISERROR(SEARCH("Private",F20)))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containsText" priority="129" operator="containsText" id="{EDCC3B86-632B-4756-9D09-9F882425E2C1}">
            <xm:f>NOT(ISERROR(SEARCH("Not Started",A26)))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A26:F26</xm:sqref>
        </x14:conditionalFormatting>
        <x14:conditionalFormatting xmlns:xm="http://schemas.microsoft.com/office/excel/2006/main">
          <x14:cfRule type="containsText" priority="124" operator="containsText" id="{613F0EDC-DD35-4AA3-9DF0-2A0DD6B64F9B}">
            <xm:f>NOT(ISERROR(SEARCH("Private",F26)))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122" operator="containsText" id="{4CA8FF23-66AF-471C-BC5E-06FB37ACD232}">
            <xm:f>NOT(ISERROR(SEARCH("Not Started",A30)))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A30:F30</xm:sqref>
        </x14:conditionalFormatting>
        <x14:conditionalFormatting xmlns:xm="http://schemas.microsoft.com/office/excel/2006/main">
          <x14:cfRule type="containsText" priority="117" operator="containsText" id="{6CC14306-D6FC-4E7B-953F-72B2A231F7BD}">
            <xm:f>NOT(ISERROR(SEARCH("Private",F30)))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containsText" priority="115" operator="containsText" id="{202F26F3-D340-42C2-B71B-6C8AB3EB5349}">
            <xm:f>NOT(ISERROR(SEARCH("Not Started",A31)))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A31:F31</xm:sqref>
        </x14:conditionalFormatting>
        <x14:conditionalFormatting xmlns:xm="http://schemas.microsoft.com/office/excel/2006/main">
          <x14:cfRule type="containsText" priority="110" operator="containsText" id="{9B47F6D5-16F0-4CCA-8DDF-B0E6369E8DE4}">
            <xm:f>NOT(ISERROR(SEARCH("Private",F31)))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containsText" priority="108" operator="containsText" id="{837C79C0-AB2A-488D-870A-072CDC74F951}">
            <xm:f>NOT(ISERROR(SEARCH("Not Started",A33)))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A33:F33</xm:sqref>
        </x14:conditionalFormatting>
        <x14:conditionalFormatting xmlns:xm="http://schemas.microsoft.com/office/excel/2006/main">
          <x14:cfRule type="containsText" priority="103" operator="containsText" id="{0416744D-EF1F-42E3-BBB6-188EA9AEFAA1}">
            <xm:f>NOT(ISERROR(SEARCH("Private",F33)))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containsText" priority="101" operator="containsText" id="{394FA5EB-295F-4626-8CFF-08599F4DE1FD}">
            <xm:f>NOT(ISERROR(SEARCH("Not Started",A34)))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A34:F34</xm:sqref>
        </x14:conditionalFormatting>
        <x14:conditionalFormatting xmlns:xm="http://schemas.microsoft.com/office/excel/2006/main">
          <x14:cfRule type="containsText" priority="96" operator="containsText" id="{D9117837-E586-44AE-9C18-C615D5FABA95}">
            <xm:f>NOT(ISERROR(SEARCH("Private",F34)))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containsText" priority="94" operator="containsText" id="{1144BA2F-CD07-410F-AE6B-AE7BEB9B660F}">
            <xm:f>NOT(ISERROR(SEARCH("Not Started",A60)))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A60:F60</xm:sqref>
        </x14:conditionalFormatting>
        <x14:conditionalFormatting xmlns:xm="http://schemas.microsoft.com/office/excel/2006/main">
          <x14:cfRule type="containsText" priority="89" operator="containsText" id="{9D1DEEF1-E9E4-4F66-A142-BC9C6B1335E6}">
            <xm:f>NOT(ISERROR(SEARCH("Private",F60)))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F60</xm:sqref>
        </x14:conditionalFormatting>
        <x14:conditionalFormatting xmlns:xm="http://schemas.microsoft.com/office/excel/2006/main">
          <x14:cfRule type="containsText" priority="87" operator="containsText" id="{F8FD331E-CE06-4CAD-8058-BDEDA046ED96}">
            <xm:f>NOT(ISERROR(SEARCH("Not Started",A61)))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A61:F61</xm:sqref>
        </x14:conditionalFormatting>
        <x14:conditionalFormatting xmlns:xm="http://schemas.microsoft.com/office/excel/2006/main">
          <x14:cfRule type="containsText" priority="82" operator="containsText" id="{B2417919-CA00-46F8-BB2B-9E2B891A0304}">
            <xm:f>NOT(ISERROR(SEARCH("Private",F61)))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F61</xm:sqref>
        </x14:conditionalFormatting>
        <x14:conditionalFormatting xmlns:xm="http://schemas.microsoft.com/office/excel/2006/main">
          <x14:cfRule type="containsText" priority="80" operator="containsText" id="{A7C829C4-0822-4BA3-BD9A-97B4A8078218}">
            <xm:f>NOT(ISERROR(SEARCH("Not Started",A48)))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A48:F48</xm:sqref>
        </x14:conditionalFormatting>
        <x14:conditionalFormatting xmlns:xm="http://schemas.microsoft.com/office/excel/2006/main">
          <x14:cfRule type="containsText" priority="75" operator="containsText" id="{22F20B66-A8D1-4C4B-9118-4055EB925DAC}">
            <xm:f>NOT(ISERROR(SEARCH("Private",F48)))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containsText" priority="73" operator="containsText" id="{07928043-F817-4D21-BD68-F532C70C1D7C}">
            <xm:f>NOT(ISERROR(SEARCH("Not Started",A49)))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A49:F49</xm:sqref>
        </x14:conditionalFormatting>
        <x14:conditionalFormatting xmlns:xm="http://schemas.microsoft.com/office/excel/2006/main">
          <x14:cfRule type="containsText" priority="68" operator="containsText" id="{6F707DD9-BC04-4925-BECA-A339AF23A7D6}">
            <xm:f>NOT(ISERROR(SEARCH("Private",F49)))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containsText" priority="66" operator="containsText" id="{D81F0D6B-E0A6-4393-AB77-159F58DF82CF}">
            <xm:f>NOT(ISERROR(SEARCH("Not Started",A50)))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A50:F50</xm:sqref>
        </x14:conditionalFormatting>
        <x14:conditionalFormatting xmlns:xm="http://schemas.microsoft.com/office/excel/2006/main">
          <x14:cfRule type="containsText" priority="61" operator="containsText" id="{61056A51-7D15-4C38-A9B9-05D87E023681}">
            <xm:f>NOT(ISERROR(SEARCH("Private",F50)))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containsText" priority="59" operator="containsText" id="{CB7A5783-0053-4980-9B6A-682EE9C992FB}">
            <xm:f>NOT(ISERROR(SEARCH("Not Started",A55)))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A55:F55</xm:sqref>
        </x14:conditionalFormatting>
        <x14:conditionalFormatting xmlns:xm="http://schemas.microsoft.com/office/excel/2006/main">
          <x14:cfRule type="containsText" priority="54" operator="containsText" id="{C37F240A-7922-4DA0-BCBF-6D3679CE8182}">
            <xm:f>NOT(ISERROR(SEARCH("Private",F55)))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F55</xm:sqref>
        </x14:conditionalFormatting>
        <x14:conditionalFormatting xmlns:xm="http://schemas.microsoft.com/office/excel/2006/main">
          <x14:cfRule type="containsText" priority="52" operator="containsText" id="{E60E22D4-943A-4058-AFDB-BC9614F4B3C6}">
            <xm:f>NOT(ISERROR(SEARCH("Not Started",A56)))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A56:F56</xm:sqref>
        </x14:conditionalFormatting>
        <x14:conditionalFormatting xmlns:xm="http://schemas.microsoft.com/office/excel/2006/main">
          <x14:cfRule type="containsText" priority="47" operator="containsText" id="{50ADC2D4-9551-410C-9297-6BC34F742780}">
            <xm:f>NOT(ISERROR(SEARCH("Private",F56)))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F56</xm:sqref>
        </x14:conditionalFormatting>
        <x14:conditionalFormatting xmlns:xm="http://schemas.microsoft.com/office/excel/2006/main">
          <x14:cfRule type="containsText" priority="45" operator="containsText" id="{7BBDCD48-9C03-4DC8-A3CF-3AB851843AD6}">
            <xm:f>NOT(ISERROR(SEARCH("Not Started",A38)))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A38:F38</xm:sqref>
        </x14:conditionalFormatting>
        <x14:conditionalFormatting xmlns:xm="http://schemas.microsoft.com/office/excel/2006/main">
          <x14:cfRule type="containsText" priority="40" operator="containsText" id="{E7F94C9A-FDC9-4D7B-9A5F-04CCAC2717FF}">
            <xm:f>NOT(ISERROR(SEARCH("Private",F38)))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containsText" priority="38" operator="containsText" id="{B44E17EC-854D-4AF2-9494-ADCDB2E9ED5F}">
            <xm:f>NOT(ISERROR(SEARCH("Not Started",A39)))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A39:F39</xm:sqref>
        </x14:conditionalFormatting>
        <x14:conditionalFormatting xmlns:xm="http://schemas.microsoft.com/office/excel/2006/main">
          <x14:cfRule type="containsText" priority="33" operator="containsText" id="{83E2AC81-99FE-43F1-97A7-E48AB3B7DF6C}">
            <xm:f>NOT(ISERROR(SEARCH("Private",F39)))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containsText" priority="31" operator="containsText" id="{C8A7206B-F477-40F1-8E7F-084748E0FADA}">
            <xm:f>NOT(ISERROR(SEARCH("Not Started",A83)))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A83:F83</xm:sqref>
        </x14:conditionalFormatting>
        <x14:conditionalFormatting xmlns:xm="http://schemas.microsoft.com/office/excel/2006/main">
          <x14:cfRule type="containsText" priority="26" operator="containsText" id="{C8ED1ABA-5D4F-469B-BE0D-3CCA62F618CC}">
            <xm:f>NOT(ISERROR(SEARCH("Private",F83)))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containsText" priority="24" operator="containsText" id="{98D1A699-49C2-4234-A409-8F9379304114}">
            <xm:f>NOT(ISERROR(SEARCH("Not Started",A98)))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A98:F98</xm:sqref>
        </x14:conditionalFormatting>
        <x14:conditionalFormatting xmlns:xm="http://schemas.microsoft.com/office/excel/2006/main">
          <x14:cfRule type="containsText" priority="19" operator="containsText" id="{02508425-305E-4973-AF8C-DE54F4811354}">
            <xm:f>NOT(ISERROR(SEARCH("Private",F98)))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F98</xm:sqref>
        </x14:conditionalFormatting>
        <x14:conditionalFormatting xmlns:xm="http://schemas.microsoft.com/office/excel/2006/main">
          <x14:cfRule type="containsText" priority="17" operator="containsText" id="{C6EE9EDD-260E-46D3-AE24-7F27A6FBD2B9}">
            <xm:f>NOT(ISERROR(SEARCH("Not Started",A99)))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A99:B99</xm:sqref>
        </x14:conditionalFormatting>
        <x14:conditionalFormatting xmlns:xm="http://schemas.microsoft.com/office/excel/2006/main">
          <x14:cfRule type="containsText" priority="16" operator="containsText" id="{57720267-F89D-4F7D-B400-9173EE149205}">
            <xm:f>NOT(ISERROR(SEARCH("Not Started",C99)))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C99</xm:sqref>
        </x14:conditionalFormatting>
        <x14:conditionalFormatting xmlns:xm="http://schemas.microsoft.com/office/excel/2006/main">
          <x14:cfRule type="containsText" priority="15" operator="containsText" id="{4487DDEC-4F3B-420B-A7B8-6377BBBD4160}">
            <xm:f>NOT(ISERROR(SEARCH("Not Started",D99)))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D99:E99</xm:sqref>
        </x14:conditionalFormatting>
        <x14:conditionalFormatting xmlns:xm="http://schemas.microsoft.com/office/excel/2006/main">
          <x14:cfRule type="containsText" priority="9" operator="containsText" id="{97B5555E-82A1-4D53-856F-53BDB6A7ACCF}">
            <xm:f>NOT(ISERROR(SEARCH("Private",F99)))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F99</xm:sqref>
        </x14:conditionalFormatting>
        <x14:conditionalFormatting xmlns:xm="http://schemas.microsoft.com/office/excel/2006/main">
          <x14:cfRule type="containsText" priority="10" operator="containsText" id="{7577250E-11C7-4C06-9482-89684733196E}">
            <xm:f>NOT(ISERROR(SEARCH("Not Started",F99)))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F99</xm:sqref>
        </x14:conditionalFormatting>
        <x14:conditionalFormatting xmlns:xm="http://schemas.microsoft.com/office/excel/2006/main">
          <x14:cfRule type="containsText" priority="7" operator="containsText" id="{B2BC38F9-E617-47FD-9115-11980954FDFC}">
            <xm:f>NOT(ISERROR(SEARCH("Not Started",A88)))</xm:f>
            <xm:f>"Not Started"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A88:F88</xm:sqref>
        </x14:conditionalFormatting>
        <x14:conditionalFormatting xmlns:xm="http://schemas.microsoft.com/office/excel/2006/main">
          <x14:cfRule type="containsText" priority="2" operator="containsText" id="{F89D3E9B-ED14-4563-A703-79816390F303}">
            <xm:f>NOT(ISERROR(SEARCH("Private",F88)))</xm:f>
            <xm:f>"Private"</xm:f>
            <x14:dxf>
              <font>
                <color rgb="FF7030A0"/>
              </font>
              <fill>
                <patternFill>
                  <bgColor rgb="FFCCCCFF"/>
                </patternFill>
              </fill>
            </x14:dxf>
          </x14:cfRule>
          <xm:sqref>F88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Hockley</dc:creator>
  <cp:lastModifiedBy>Patricia Hockley</cp:lastModifiedBy>
  <dcterms:created xsi:type="dcterms:W3CDTF">2021-10-14T11:08:57Z</dcterms:created>
  <dcterms:modified xsi:type="dcterms:W3CDTF">2021-10-22T08:13:59Z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2021-10-22T08:13:59Z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7e3c317f-abda-4e41-a812-7e6573c4c82f</vt:lpwstr>
  </property>
  <property fmtid="{D5CDD505-2E9C-101B-9397-08002B2CF9AE}" pid="8" name="MSIP_Label_2b28a9a6-133a-4796-ad7d-6b90f7583680_ContentBits">
    <vt:lpwstr>2</vt:lpwstr>
  </property>
</Properties>
</file>