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13_ncr:1_{7BA1451B-7C68-437A-AFEA-7508127B2D90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Number of appeals" sheetId="1" r:id="rId1"/>
    <sheet name="Hours Cost Summary" sheetId="2" r:id="rId2"/>
    <sheet name="Hours Cost Details" sheetId="3" r:id="rId3"/>
    <sheet name="Disburs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D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11" i="3" s="1"/>
</calcChain>
</file>

<file path=xl/sharedStrings.xml><?xml version="1.0" encoding="utf-8"?>
<sst xmlns="http://schemas.openxmlformats.org/spreadsheetml/2006/main" count="464" uniqueCount="103">
  <si>
    <t>Month</t>
  </si>
  <si>
    <t>Number of Appeals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</si>
  <si>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</si>
  <si>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</si>
  <si>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</si>
  <si>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</si>
  <si>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</si>
  <si>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</si>
  <si>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</si>
  <si>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</si>
  <si>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</si>
  <si>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</si>
  <si>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</si>
  <si>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£75 per hour</t>
  </si>
  <si>
    <t>Matter</t>
  </si>
  <si>
    <t>Month No.</t>
  </si>
  <si>
    <t>Sum of Hours</t>
  </si>
  <si>
    <t>Sum of Cost</t>
  </si>
  <si>
    <t>May 2021</t>
  </si>
  <si>
    <t>June 2021</t>
  </si>
  <si>
    <t>July 2021</t>
  </si>
  <si>
    <t>November 2021</t>
  </si>
  <si>
    <t>December 2021</t>
  </si>
  <si>
    <t>5320 Total</t>
  </si>
  <si>
    <t>August 2021</t>
  </si>
  <si>
    <t>September 2021</t>
  </si>
  <si>
    <t>October 2021</t>
  </si>
  <si>
    <t>7239 Total</t>
  </si>
  <si>
    <t>April  2021</t>
  </si>
  <si>
    <t>9343 Total</t>
  </si>
  <si>
    <t>13607 Total</t>
  </si>
  <si>
    <t>14379 Total</t>
  </si>
  <si>
    <t>15016 Total</t>
  </si>
  <si>
    <t>16157 Total</t>
  </si>
  <si>
    <t>16195 Total</t>
  </si>
  <si>
    <t>16277 Total</t>
  </si>
  <si>
    <t>16344 Total</t>
  </si>
  <si>
    <t>16447 Total</t>
  </si>
  <si>
    <t>16563 Total</t>
  </si>
  <si>
    <t>16841 Total</t>
  </si>
  <si>
    <t>16903 Total</t>
  </si>
  <si>
    <t>16976 Total</t>
  </si>
  <si>
    <t>17082 Total</t>
  </si>
  <si>
    <t>17095 Total</t>
  </si>
  <si>
    <t>17096 Total</t>
  </si>
  <si>
    <t>17132 Total</t>
  </si>
  <si>
    <t>17192 Total</t>
  </si>
  <si>
    <t>17207 Total</t>
  </si>
  <si>
    <t>17448 Total</t>
  </si>
  <si>
    <t>17644 Total</t>
  </si>
  <si>
    <t>17749 Total</t>
  </si>
  <si>
    <t>17969 Total</t>
  </si>
  <si>
    <t>18560 Total</t>
  </si>
  <si>
    <t>Grand Total</t>
  </si>
  <si>
    <t>Sequence</t>
  </si>
  <si>
    <t>Work Type</t>
  </si>
  <si>
    <t>Hours</t>
  </si>
  <si>
    <t>Cost</t>
  </si>
  <si>
    <t>SEN</t>
  </si>
  <si>
    <t>FOI: Freedom of Information Request</t>
  </si>
  <si>
    <t>ADED: Advice on education</t>
  </si>
  <si>
    <t>AJRS: Advice on Judicial Review (SEND)</t>
  </si>
  <si>
    <t>Iken Report</t>
  </si>
  <si>
    <t>Selection criteria for time items</t>
  </si>
  <si>
    <t>Disbursement report</t>
  </si>
  <si>
    <t xml:space="preserve">Matter Ref:  </t>
  </si>
  <si>
    <t/>
  </si>
  <si>
    <t xml:space="preserve">On or after:  </t>
  </si>
  <si>
    <t xml:space="preserve">Before:  </t>
  </si>
  <si>
    <t xml:space="preserve">Client:  </t>
  </si>
  <si>
    <t>JLT – Wokingham Borough Council (SEND)</t>
  </si>
  <si>
    <t xml:space="preserve">User:  </t>
  </si>
  <si>
    <t>Date of report</t>
  </si>
  <si>
    <t>12/17/2021  2:54:59 PM</t>
  </si>
  <si>
    <t xml:space="preserve">Document ID:  </t>
  </si>
  <si>
    <t>Client</t>
  </si>
  <si>
    <t>Matter ref</t>
  </si>
  <si>
    <t>Matter name</t>
  </si>
  <si>
    <t>Date</t>
  </si>
  <si>
    <t>Value (net)</t>
  </si>
  <si>
    <t>VAT amount</t>
  </si>
  <si>
    <t>Value (gross)</t>
  </si>
  <si>
    <t>Type</t>
  </si>
  <si>
    <t>Description</t>
  </si>
  <si>
    <t>017644</t>
  </si>
  <si>
    <t xml:space="preserve">24/11/2021                    </t>
  </si>
  <si>
    <t>Counsel fee</t>
  </si>
  <si>
    <t>Stuart Withers 241 22.11.21 RB640967R</t>
  </si>
  <si>
    <t>017448</t>
  </si>
  <si>
    <t xml:space="preserve">08/11/2021                    </t>
  </si>
  <si>
    <t>Russell Holland 968 02.11.21 RB640424R</t>
  </si>
  <si>
    <t>016563</t>
  </si>
  <si>
    <t xml:space="preserve">28/07/2021                    </t>
  </si>
  <si>
    <t>Matthew Wyard INVMWY14 28/07/21 RB637466R</t>
  </si>
  <si>
    <t>014379</t>
  </si>
  <si>
    <t xml:space="preserve">27/09/2021                    </t>
  </si>
  <si>
    <t>Expert fees (other)</t>
  </si>
  <si>
    <t>Krista Dadford 4048-1 Telegraphic transfer</t>
  </si>
  <si>
    <t xml:space="preserve">28/09/2021                    </t>
  </si>
  <si>
    <t>Krista Dadford 4048-2 RB639186R</t>
  </si>
  <si>
    <t>016277</t>
  </si>
  <si>
    <t xml:space="preserve">22/09/2021                    </t>
  </si>
  <si>
    <t>Michael Bimmler 26 15.09.21 RB639041R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</si>
</sst>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\-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3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9" fontId="0" fillId="0" borderId="0" xfId="0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8" fontId="0" fillId="0" borderId="0" xfId="0" applyNumberFormat="1"/>
    <xf numFmtId="39" fontId="1" fillId="0" borderId="5" xfId="0" applyNumberFormat="1" applyFont="1" applyBorder="1" applyAlignment="1">
      <alignment horizontal="center"/>
    </xf>
    <xf numFmtId="8" fontId="1" fillId="0" borderId="5" xfId="0" applyNumberFormat="1" applyFont="1" applyBorder="1"/>
    <xf numFmtId="8" fontId="1" fillId="0" borderId="0" xfId="0" applyNumberFormat="1" applyFont="1"/>
    <xf numFmtId="0" fontId="1" fillId="0" borderId="0" xfId="0" applyFont="1" applyAlignment="1">
      <alignment horizontal="right"/>
    </xf>
    <xf numFmtId="40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40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9" fontId="4" fillId="0" borderId="0" xfId="1" applyNumberFormat="1" applyFont="1" applyAlignment="1">
      <alignment horizontal="left" indent="1"/>
    </xf>
    <xf numFmtId="49" fontId="5" fillId="0" borderId="0" xfId="1" applyNumberFormat="1" applyFont="1" applyAlignment="1">
      <alignment horizontal="left" indent="1"/>
    </xf>
    <xf numFmtId="164" fontId="5" fillId="0" borderId="0" xfId="1" applyNumberFormat="1" applyFont="1" applyAlignment="1">
      <alignment horizontal="left" indent="1"/>
    </xf>
    <xf numFmtId="164" fontId="4" fillId="0" borderId="0" xfId="1" applyNumberFormat="1" applyFont="1" applyAlignment="1">
      <alignment horizontal="left" indent="1"/>
    </xf>
    <xf numFmtId="165" fontId="5" fillId="0" borderId="0" xfId="1" applyNumberFormat="1" applyFont="1" applyAlignment="1">
      <alignment horizontal="left" indent="1" shrinkToFit="1"/>
    </xf>
    <xf numFmtId="164" fontId="4" fillId="0" borderId="5" xfId="1" applyNumberFormat="1" applyFont="1" applyBorder="1" applyAlignment="1">
      <alignment horizontal="left" inden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topLeftCell="A61" workbookViewId="0">
      <selection activeCell="E9" sqref="E9"/>
    </sheetView>
  </sheetViews>
  <sheetFormatPr defaultRowHeight="14.5" x14ac:dyDescent="0.35"/>
  <cols>
    <col min="1" max="1" width="20.08984375" customWidth="1"/>
    <col min="2" max="2" width="25.36328125" style="3" customWidth="1"/>
  </cols>
  <sheetData>
    <row r="1" spans="1:2" ht="15" thickBot="1" x14ac:dyDescent="0.4">
      <c r="A1" s="26" t="s">
        <v>0</v>
      </c>
      <c r="B1" s="24" t="s">
        <v>1</v>
      </c>
    </row>
    <row r="2" spans="1:2" ht="15" thickBot="1" x14ac:dyDescent="0.4">
      <c r="A2" s="2">
        <v>43101</v>
      </c>
      <c r="B2" s="25">
        <v>0</v>
      </c>
    </row>
    <row r="3" spans="1:2" ht="15" thickBot="1" x14ac:dyDescent="0.4">
      <c r="A3" s="1" t="s">
        <v>2</v>
      </c>
      <c r="B3" s="25">
        <v>2</v>
      </c>
    </row>
    <row r="4" spans="1:2" ht="15" thickBot="1" x14ac:dyDescent="0.4">
      <c r="A4" s="1" t="s">
        <v>3</v>
      </c>
      <c r="B4" s="25">
        <v>1</v>
      </c>
    </row>
    <row r="5" spans="1:2" ht="15" thickBot="1" x14ac:dyDescent="0.4">
      <c r="A5" s="1" t="s">
        <v>4</v>
      </c>
      <c r="B5" s="25">
        <v>1</v>
      </c>
    </row>
    <row r="6" spans="1:2" ht="15" thickBot="1" x14ac:dyDescent="0.4">
      <c r="A6" s="1" t="s">
        <v>5</v>
      </c>
      <c r="B6" s="25">
        <v>4</v>
      </c>
    </row>
    <row r="7" spans="1:2" ht="15" thickBot="1" x14ac:dyDescent="0.4">
      <c r="A7" s="1" t="s">
        <v>6</v>
      </c>
      <c r="B7" s="25">
        <v>0</v>
      </c>
    </row>
    <row r="8" spans="1:2" ht="15" thickBot="1" x14ac:dyDescent="0.4">
      <c r="A8" s="1" t="s">
        <v>7</v>
      </c>
      <c r="B8" s="25">
        <v>0</v>
      </c>
    </row>
    <row r="9" spans="1:2" ht="15" thickBot="1" x14ac:dyDescent="0.4">
      <c r="A9" s="1" t="s">
        <v>8</v>
      </c>
      <c r="B9" s="25">
        <v>0</v>
      </c>
    </row>
    <row r="10" spans="1:2" ht="15" thickBot="1" x14ac:dyDescent="0.4">
      <c r="A10" s="1" t="s">
        <v>9</v>
      </c>
      <c r="B10" s="25">
        <v>0</v>
      </c>
    </row>
    <row r="11" spans="1:2" ht="15" thickBot="1" x14ac:dyDescent="0.4">
      <c r="A11" s="1" t="s">
        <v>10</v>
      </c>
      <c r="B11" s="25">
        <v>1</v>
      </c>
    </row>
    <row r="12" spans="1:2" ht="15" thickBot="1" x14ac:dyDescent="0.4">
      <c r="A12" s="1" t="s">
        <v>11</v>
      </c>
      <c r="B12" s="25">
        <v>1</v>
      </c>
    </row>
    <row r="13" spans="1:2" ht="15" thickBot="1" x14ac:dyDescent="0.4">
      <c r="A13" s="1" t="s">
        <v>12</v>
      </c>
      <c r="B13" s="25">
        <v>0</v>
      </c>
    </row>
    <row r="14" spans="1:2" ht="15" thickBot="1" x14ac:dyDescent="0.4">
      <c r="A14" s="2">
        <v>43466</v>
      </c>
      <c r="B14" s="25">
        <v>1</v>
      </c>
    </row>
    <row r="15" spans="1:2" ht="15" thickBot="1" x14ac:dyDescent="0.4">
      <c r="A15" s="1" t="s">
        <v>2</v>
      </c>
      <c r="B15" s="25">
        <v>2</v>
      </c>
    </row>
    <row r="16" spans="1:2" ht="15" thickBot="1" x14ac:dyDescent="0.4">
      <c r="A16" s="1" t="s">
        <v>3</v>
      </c>
      <c r="B16" s="25">
        <v>3</v>
      </c>
    </row>
    <row r="17" spans="1:2" ht="15" thickBot="1" x14ac:dyDescent="0.4">
      <c r="A17" s="1" t="s">
        <v>4</v>
      </c>
      <c r="B17" s="25">
        <v>2</v>
      </c>
    </row>
    <row r="18" spans="1:2" ht="15" thickBot="1" x14ac:dyDescent="0.4">
      <c r="A18" s="1" t="s">
        <v>5</v>
      </c>
      <c r="B18" s="25">
        <v>3</v>
      </c>
    </row>
    <row r="19" spans="1:2" ht="15" thickBot="1" x14ac:dyDescent="0.4">
      <c r="A19" s="1" t="s">
        <v>6</v>
      </c>
      <c r="B19" s="25">
        <v>1</v>
      </c>
    </row>
    <row r="20" spans="1:2" ht="15" thickBot="1" x14ac:dyDescent="0.4">
      <c r="A20" s="1" t="s">
        <v>7</v>
      </c>
      <c r="B20" s="25">
        <v>2</v>
      </c>
    </row>
    <row r="21" spans="1:2" ht="15" thickBot="1" x14ac:dyDescent="0.4">
      <c r="A21" s="1" t="s">
        <v>8</v>
      </c>
      <c r="B21" s="25">
        <v>1</v>
      </c>
    </row>
    <row r="22" spans="1:2" ht="15" thickBot="1" x14ac:dyDescent="0.4">
      <c r="A22" s="1" t="s">
        <v>9</v>
      </c>
      <c r="B22" s="25">
        <v>1</v>
      </c>
    </row>
    <row r="23" spans="1:2" ht="15" thickBot="1" x14ac:dyDescent="0.4">
      <c r="A23" s="1" t="s">
        <v>10</v>
      </c>
      <c r="B23" s="25">
        <v>5</v>
      </c>
    </row>
    <row r="24" spans="1:2" ht="15" thickBot="1" x14ac:dyDescent="0.4">
      <c r="A24" s="1" t="s">
        <v>11</v>
      </c>
      <c r="B24" s="25">
        <v>1</v>
      </c>
    </row>
    <row r="25" spans="1:2" ht="15" thickBot="1" x14ac:dyDescent="0.4">
      <c r="A25" s="1" t="s">
        <v>12</v>
      </c>
      <c r="B25" s="25">
        <v>1</v>
      </c>
    </row>
    <row r="26" spans="1:2" ht="15" thickBot="1" x14ac:dyDescent="0.4">
      <c r="A26" s="2">
        <v>43831</v>
      </c>
      <c r="B26" s="25">
        <v>0</v>
      </c>
    </row>
    <row r="27" spans="1:2" ht="15" thickBot="1" x14ac:dyDescent="0.4">
      <c r="A27" s="1" t="s">
        <v>2</v>
      </c>
      <c r="B27" s="25">
        <v>1</v>
      </c>
    </row>
    <row r="28" spans="1:2" ht="15" thickBot="1" x14ac:dyDescent="0.4">
      <c r="A28" s="1" t="s">
        <v>3</v>
      </c>
      <c r="B28" s="25">
        <v>0</v>
      </c>
    </row>
    <row r="29" spans="1:2" ht="15" thickBot="1" x14ac:dyDescent="0.4">
      <c r="A29" s="1" t="s">
        <v>4</v>
      </c>
      <c r="B29" s="25">
        <v>0</v>
      </c>
    </row>
    <row r="30" spans="1:2" ht="15" thickBot="1" x14ac:dyDescent="0.4">
      <c r="A30" s="1" t="s">
        <v>5</v>
      </c>
      <c r="B30" s="25">
        <v>2</v>
      </c>
    </row>
    <row r="31" spans="1:2" ht="15" thickBot="1" x14ac:dyDescent="0.4">
      <c r="A31" s="1" t="s">
        <v>6</v>
      </c>
      <c r="B31" s="25">
        <v>4</v>
      </c>
    </row>
    <row r="32" spans="1:2" ht="15" thickBot="1" x14ac:dyDescent="0.4">
      <c r="A32" s="1" t="s">
        <v>7</v>
      </c>
      <c r="B32" s="25">
        <v>0</v>
      </c>
    </row>
    <row r="33" spans="1:2" ht="15" thickBot="1" x14ac:dyDescent="0.4">
      <c r="A33" s="1" t="s">
        <v>8</v>
      </c>
      <c r="B33" s="25">
        <v>2</v>
      </c>
    </row>
    <row r="34" spans="1:2" ht="15" thickBot="1" x14ac:dyDescent="0.4">
      <c r="A34" s="1" t="s">
        <v>9</v>
      </c>
      <c r="B34" s="25">
        <v>3</v>
      </c>
    </row>
    <row r="35" spans="1:2" ht="15" thickBot="1" x14ac:dyDescent="0.4">
      <c r="A35" s="1" t="s">
        <v>10</v>
      </c>
      <c r="B35" s="25">
        <v>4</v>
      </c>
    </row>
    <row r="36" spans="1:2" ht="15" thickBot="1" x14ac:dyDescent="0.4">
      <c r="A36" s="1" t="s">
        <v>11</v>
      </c>
      <c r="B36" s="25">
        <v>1</v>
      </c>
    </row>
    <row r="37" spans="1:2" ht="15" thickBot="1" x14ac:dyDescent="0.4">
      <c r="A37" s="1" t="s">
        <v>12</v>
      </c>
      <c r="B37" s="25">
        <v>0</v>
      </c>
    </row>
    <row r="38" spans="1:2" ht="15" thickBot="1" x14ac:dyDescent="0.4">
      <c r="A38" s="2">
        <v>44197</v>
      </c>
      <c r="B38" s="25">
        <v>1</v>
      </c>
    </row>
    <row r="39" spans="1:2" ht="15" thickBot="1" x14ac:dyDescent="0.4">
      <c r="A39" s="1" t="s">
        <v>2</v>
      </c>
      <c r="B39" s="25">
        <v>0</v>
      </c>
    </row>
    <row r="40" spans="1:2" ht="15" thickBot="1" x14ac:dyDescent="0.4">
      <c r="A40" s="1" t="s">
        <v>3</v>
      </c>
      <c r="B40" s="25">
        <v>1</v>
      </c>
    </row>
    <row r="41" spans="1:2" ht="15" thickBot="1" x14ac:dyDescent="0.4">
      <c r="A41" s="1" t="s">
        <v>4</v>
      </c>
      <c r="B41" s="25">
        <v>4</v>
      </c>
    </row>
    <row r="42" spans="1:2" ht="15" thickBot="1" x14ac:dyDescent="0.4">
      <c r="A42" s="1" t="s">
        <v>5</v>
      </c>
      <c r="B42" s="25">
        <v>3</v>
      </c>
    </row>
    <row r="43" spans="1:2" ht="15" thickBot="1" x14ac:dyDescent="0.4">
      <c r="A43" s="1" t="s">
        <v>6</v>
      </c>
      <c r="B43" s="25">
        <v>1</v>
      </c>
    </row>
    <row r="44" spans="1:2" ht="15" thickBot="1" x14ac:dyDescent="0.4">
      <c r="A44" s="1" t="s">
        <v>7</v>
      </c>
      <c r="B44" s="25">
        <v>2</v>
      </c>
    </row>
    <row r="45" spans="1:2" ht="15" thickBot="1" x14ac:dyDescent="0.4">
      <c r="A45" s="1" t="s">
        <v>8</v>
      </c>
      <c r="B45" s="25">
        <v>2</v>
      </c>
    </row>
    <row r="46" spans="1:2" ht="15" thickBot="1" x14ac:dyDescent="0.4">
      <c r="A46" s="1" t="s">
        <v>9</v>
      </c>
      <c r="B46" s="25">
        <v>1</v>
      </c>
    </row>
    <row r="47" spans="1:2" ht="15" thickBot="1" x14ac:dyDescent="0.4">
      <c r="A47" s="1" t="s">
        <v>10</v>
      </c>
      <c r="B47" s="25">
        <v>0</v>
      </c>
    </row>
    <row r="48" spans="1:2" ht="15" thickBot="1" x14ac:dyDescent="0.4">
      <c r="A48" s="1" t="s">
        <v>11</v>
      </c>
      <c r="B48" s="25">
        <v>0</v>
      </c>
    </row>
    <row r="49" spans="1:2" ht="15" thickBot="1" x14ac:dyDescent="0.4">
      <c r="A49" s="1" t="s">
        <v>12</v>
      </c>
      <c r="B49" s="25">
        <v>3</v>
      </c>
    </row>
    <row r="50" spans="1:2" ht="15" thickBot="1" x14ac:dyDescent="0.4">
      <c r="A50" s="2">
        <v>44562</v>
      </c>
      <c r="B50" s="25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41"/>
  <sheetViews>
    <sheetView topLeftCell="A22" workbookViewId="0">
      <selection activeCell="I21" sqref="I21"/>
    </sheetView>
  </sheetViews>
  <sheetFormatPr defaultRowHeight="14.5" x14ac:dyDescent="0.35"/>
  <cols>
    <col min="1" max="1" width="26" customWidth="1"/>
    <col min="2" max="2" width="11.453125" style="3" bestFit="1" customWidth="1"/>
    <col min="3" max="3" width="15.453125" bestFit="1" customWidth="1"/>
    <col min="4" max="4" width="12.7265625" style="4" bestFit="1" customWidth="1"/>
    <col min="5" max="5" width="12" bestFit="1" customWidth="1"/>
  </cols>
  <sheetData>
    <row r="3" spans="1:5" x14ac:dyDescent="0.35">
      <c r="E3" s="5" t="s">
        <v>13</v>
      </c>
    </row>
    <row r="4" spans="1:5" x14ac:dyDescent="0.35">
      <c r="A4" s="6" t="s">
        <v>14</v>
      </c>
      <c r="B4" s="7" t="s">
        <v>15</v>
      </c>
      <c r="C4" s="6" t="s">
        <v>0</v>
      </c>
      <c r="D4" s="8" t="s">
        <v>16</v>
      </c>
      <c r="E4" s="6" t="s">
        <v>17</v>
      </c>
    </row>
    <row r="5" spans="1:5" x14ac:dyDescent="0.35">
      <c r="A5">
        <v>5320</v>
      </c>
      <c r="B5" s="3">
        <v>2</v>
      </c>
      <c r="C5" t="s">
        <v>18</v>
      </c>
      <c r="D5" s="4">
        <v>0.25</v>
      </c>
      <c r="E5" s="9">
        <v>18.75</v>
      </c>
    </row>
    <row r="6" spans="1:5" x14ac:dyDescent="0.35">
      <c r="B6" s="3">
        <v>3</v>
      </c>
      <c r="C6" t="s">
        <v>19</v>
      </c>
      <c r="D6" s="4">
        <v>0.5</v>
      </c>
      <c r="E6" s="9">
        <v>37.5</v>
      </c>
    </row>
    <row r="7" spans="1:5" x14ac:dyDescent="0.35">
      <c r="B7" s="3">
        <v>4</v>
      </c>
      <c r="C7" t="s">
        <v>20</v>
      </c>
      <c r="D7" s="4">
        <v>0.5</v>
      </c>
      <c r="E7" s="9">
        <v>37.5</v>
      </c>
    </row>
    <row r="8" spans="1:5" x14ac:dyDescent="0.35">
      <c r="B8" s="3">
        <v>8</v>
      </c>
      <c r="C8" t="s">
        <v>21</v>
      </c>
      <c r="D8" s="4">
        <v>1.76</v>
      </c>
      <c r="E8" s="9">
        <v>132</v>
      </c>
    </row>
    <row r="9" spans="1:5" x14ac:dyDescent="0.35">
      <c r="B9" s="3">
        <v>9</v>
      </c>
      <c r="C9" t="s">
        <v>22</v>
      </c>
      <c r="D9" s="4">
        <v>6.55</v>
      </c>
      <c r="E9" s="9">
        <v>491.25</v>
      </c>
    </row>
    <row r="10" spans="1:5" ht="15" thickBot="1" x14ac:dyDescent="0.4">
      <c r="A10" s="6" t="s">
        <v>23</v>
      </c>
      <c r="B10" s="7"/>
      <c r="C10" s="6"/>
      <c r="D10" s="10">
        <v>9.5599999999999987</v>
      </c>
      <c r="E10" s="11">
        <v>717</v>
      </c>
    </row>
    <row r="11" spans="1:5" ht="15" thickTop="1" x14ac:dyDescent="0.35">
      <c r="A11">
        <v>7239</v>
      </c>
      <c r="B11" s="3">
        <v>3</v>
      </c>
      <c r="C11" t="s">
        <v>19</v>
      </c>
      <c r="D11" s="4">
        <v>2.66</v>
      </c>
      <c r="E11" s="9">
        <v>199.5</v>
      </c>
    </row>
    <row r="12" spans="1:5" x14ac:dyDescent="0.35">
      <c r="B12" s="3">
        <v>4</v>
      </c>
      <c r="C12" t="s">
        <v>20</v>
      </c>
      <c r="D12" s="4">
        <v>35.700000000000003</v>
      </c>
      <c r="E12" s="9">
        <v>2677.5</v>
      </c>
    </row>
    <row r="13" spans="1:5" x14ac:dyDescent="0.35">
      <c r="B13" s="3">
        <v>5</v>
      </c>
      <c r="C13" t="s">
        <v>24</v>
      </c>
      <c r="D13" s="4">
        <v>9.61</v>
      </c>
      <c r="E13" s="9">
        <v>720.75</v>
      </c>
    </row>
    <row r="14" spans="1:5" x14ac:dyDescent="0.35">
      <c r="B14" s="3">
        <v>6</v>
      </c>
      <c r="C14" t="s">
        <v>25</v>
      </c>
      <c r="D14" s="4">
        <v>21.38</v>
      </c>
      <c r="E14" s="9">
        <v>1603.5</v>
      </c>
    </row>
    <row r="15" spans="1:5" x14ac:dyDescent="0.35">
      <c r="B15" s="3">
        <v>7</v>
      </c>
      <c r="C15" t="s">
        <v>26</v>
      </c>
      <c r="D15" s="4">
        <v>5.95</v>
      </c>
      <c r="E15" s="9">
        <v>446.25</v>
      </c>
    </row>
    <row r="16" spans="1:5" x14ac:dyDescent="0.35">
      <c r="B16" s="3">
        <v>8</v>
      </c>
      <c r="C16" t="s">
        <v>21</v>
      </c>
      <c r="D16" s="4">
        <v>1.2</v>
      </c>
      <c r="E16" s="9">
        <v>90</v>
      </c>
    </row>
    <row r="17" spans="1:5" x14ac:dyDescent="0.35">
      <c r="B17" s="3">
        <v>9</v>
      </c>
      <c r="C17" t="s">
        <v>22</v>
      </c>
      <c r="D17" s="4">
        <v>8.35</v>
      </c>
      <c r="E17" s="9">
        <v>626.25</v>
      </c>
    </row>
    <row r="18" spans="1:5" ht="15" thickBot="1" x14ac:dyDescent="0.4">
      <c r="A18" s="6" t="s">
        <v>27</v>
      </c>
      <c r="D18" s="10">
        <v>84.85</v>
      </c>
      <c r="E18" s="11">
        <v>6363.75</v>
      </c>
    </row>
    <row r="19" spans="1:5" ht="15" thickTop="1" x14ac:dyDescent="0.35">
      <c r="A19">
        <v>9343</v>
      </c>
      <c r="B19" s="3">
        <v>1</v>
      </c>
      <c r="C19" t="s">
        <v>28</v>
      </c>
      <c r="D19" s="4">
        <v>4.7699999999999996</v>
      </c>
      <c r="E19" s="9">
        <v>357.75</v>
      </c>
    </row>
    <row r="20" spans="1:5" x14ac:dyDescent="0.35">
      <c r="B20" s="3">
        <v>2</v>
      </c>
      <c r="C20" t="s">
        <v>18</v>
      </c>
      <c r="D20" s="4">
        <v>0.96</v>
      </c>
      <c r="E20" s="9">
        <v>72</v>
      </c>
    </row>
    <row r="21" spans="1:5" ht="15" thickBot="1" x14ac:dyDescent="0.4">
      <c r="A21" s="6" t="s">
        <v>29</v>
      </c>
      <c r="D21" s="10">
        <v>5.7299999999999995</v>
      </c>
      <c r="E21" s="11">
        <v>429.75</v>
      </c>
    </row>
    <row r="22" spans="1:5" ht="15" thickTop="1" x14ac:dyDescent="0.35">
      <c r="A22">
        <v>13607</v>
      </c>
      <c r="B22" s="3">
        <v>2</v>
      </c>
      <c r="C22" t="s">
        <v>18</v>
      </c>
      <c r="D22" s="4">
        <v>1.2</v>
      </c>
      <c r="E22" s="9">
        <v>90</v>
      </c>
    </row>
    <row r="23" spans="1:5" x14ac:dyDescent="0.35">
      <c r="B23" s="3">
        <v>3</v>
      </c>
      <c r="C23" t="s">
        <v>19</v>
      </c>
      <c r="D23" s="4">
        <v>7.4</v>
      </c>
      <c r="E23" s="9">
        <v>555</v>
      </c>
    </row>
    <row r="24" spans="1:5" ht="15" thickBot="1" x14ac:dyDescent="0.4">
      <c r="A24" s="6" t="s">
        <v>30</v>
      </c>
      <c r="D24" s="10">
        <v>8.6</v>
      </c>
      <c r="E24" s="11">
        <v>645</v>
      </c>
    </row>
    <row r="25" spans="1:5" ht="15" thickTop="1" x14ac:dyDescent="0.35">
      <c r="A25">
        <v>14379</v>
      </c>
      <c r="B25" s="3">
        <v>1</v>
      </c>
      <c r="C25" t="s">
        <v>28</v>
      </c>
      <c r="D25" s="4">
        <v>9.1</v>
      </c>
      <c r="E25" s="9">
        <v>682.5</v>
      </c>
    </row>
    <row r="26" spans="1:5" x14ac:dyDescent="0.35">
      <c r="B26" s="3">
        <v>2</v>
      </c>
      <c r="C26" t="s">
        <v>18</v>
      </c>
      <c r="D26" s="4">
        <v>6.1</v>
      </c>
      <c r="E26" s="9">
        <v>457.5</v>
      </c>
    </row>
    <row r="27" spans="1:5" x14ac:dyDescent="0.35">
      <c r="B27" s="3">
        <v>3</v>
      </c>
      <c r="C27" t="s">
        <v>19</v>
      </c>
      <c r="D27" s="4">
        <v>6.7</v>
      </c>
      <c r="E27" s="9">
        <v>502.5</v>
      </c>
    </row>
    <row r="28" spans="1:5" x14ac:dyDescent="0.35">
      <c r="B28" s="3">
        <v>4</v>
      </c>
      <c r="C28" t="s">
        <v>20</v>
      </c>
      <c r="D28" s="4">
        <v>15.2</v>
      </c>
      <c r="E28" s="9">
        <v>1140</v>
      </c>
    </row>
    <row r="29" spans="1:5" x14ac:dyDescent="0.35">
      <c r="B29" s="3">
        <v>5</v>
      </c>
      <c r="C29" t="s">
        <v>24</v>
      </c>
      <c r="D29" s="4">
        <v>15.76</v>
      </c>
      <c r="E29" s="9">
        <v>1182</v>
      </c>
    </row>
    <row r="30" spans="1:5" x14ac:dyDescent="0.35">
      <c r="B30" s="3">
        <v>6</v>
      </c>
      <c r="C30" t="s">
        <v>25</v>
      </c>
      <c r="D30" s="4">
        <v>13.15</v>
      </c>
      <c r="E30" s="9">
        <v>986.25</v>
      </c>
    </row>
    <row r="31" spans="1:5" x14ac:dyDescent="0.35">
      <c r="B31" s="3">
        <v>7</v>
      </c>
      <c r="C31" t="s">
        <v>26</v>
      </c>
      <c r="D31" s="4">
        <v>10.1</v>
      </c>
      <c r="E31" s="9">
        <v>757.5</v>
      </c>
    </row>
    <row r="32" spans="1:5" x14ac:dyDescent="0.35">
      <c r="B32" s="3">
        <v>8</v>
      </c>
      <c r="C32" t="s">
        <v>21</v>
      </c>
      <c r="D32" s="4">
        <v>9.1999999999999993</v>
      </c>
      <c r="E32" s="9">
        <v>690</v>
      </c>
    </row>
    <row r="33" spans="1:5" x14ac:dyDescent="0.35">
      <c r="B33" s="3">
        <v>9</v>
      </c>
      <c r="C33" t="s">
        <v>22</v>
      </c>
      <c r="D33" s="4">
        <v>7</v>
      </c>
      <c r="E33" s="9">
        <v>525</v>
      </c>
    </row>
    <row r="34" spans="1:5" ht="15" thickBot="1" x14ac:dyDescent="0.4">
      <c r="A34" s="6" t="s">
        <v>31</v>
      </c>
      <c r="D34" s="10">
        <v>92.309999999999988</v>
      </c>
      <c r="E34" s="11">
        <v>6923.25</v>
      </c>
    </row>
    <row r="35" spans="1:5" ht="15" thickTop="1" x14ac:dyDescent="0.35">
      <c r="A35">
        <v>15016</v>
      </c>
      <c r="B35" s="3">
        <v>3</v>
      </c>
      <c r="C35" t="s">
        <v>19</v>
      </c>
      <c r="D35" s="4">
        <v>0.4</v>
      </c>
      <c r="E35" s="9">
        <v>30</v>
      </c>
    </row>
    <row r="36" spans="1:5" x14ac:dyDescent="0.35">
      <c r="B36" s="3">
        <v>4</v>
      </c>
      <c r="C36" t="s">
        <v>20</v>
      </c>
      <c r="D36" s="4">
        <v>7.6</v>
      </c>
      <c r="E36" s="9">
        <v>570</v>
      </c>
    </row>
    <row r="37" spans="1:5" ht="15" thickBot="1" x14ac:dyDescent="0.4">
      <c r="A37" s="6" t="s">
        <v>32</v>
      </c>
      <c r="D37" s="10">
        <v>8</v>
      </c>
      <c r="E37" s="11">
        <v>600</v>
      </c>
    </row>
    <row r="38" spans="1:5" ht="15" thickTop="1" x14ac:dyDescent="0.35">
      <c r="A38">
        <v>16157</v>
      </c>
      <c r="B38" s="3">
        <v>1</v>
      </c>
      <c r="C38" t="s">
        <v>28</v>
      </c>
      <c r="D38" s="4">
        <v>3.72</v>
      </c>
      <c r="E38" s="9">
        <v>279</v>
      </c>
    </row>
    <row r="39" spans="1:5" x14ac:dyDescent="0.35">
      <c r="B39" s="3">
        <v>3</v>
      </c>
      <c r="C39" t="s">
        <v>19</v>
      </c>
      <c r="D39" s="4">
        <v>5.75</v>
      </c>
      <c r="E39" s="9">
        <v>431.25</v>
      </c>
    </row>
    <row r="40" spans="1:5" x14ac:dyDescent="0.35">
      <c r="B40" s="3">
        <v>4</v>
      </c>
      <c r="C40" t="s">
        <v>20</v>
      </c>
      <c r="D40" s="4">
        <v>1.53</v>
      </c>
      <c r="E40" s="9">
        <v>114.75</v>
      </c>
    </row>
    <row r="41" spans="1:5" ht="15" thickBot="1" x14ac:dyDescent="0.4">
      <c r="A41" s="6" t="s">
        <v>33</v>
      </c>
      <c r="D41" s="10">
        <v>11</v>
      </c>
      <c r="E41" s="11">
        <v>825</v>
      </c>
    </row>
    <row r="42" spans="1:5" ht="15" thickTop="1" x14ac:dyDescent="0.35">
      <c r="A42">
        <v>16195</v>
      </c>
      <c r="B42" s="3">
        <v>4</v>
      </c>
      <c r="C42" t="s">
        <v>20</v>
      </c>
      <c r="D42" s="4">
        <v>2.44</v>
      </c>
      <c r="E42" s="9">
        <v>183</v>
      </c>
    </row>
    <row r="43" spans="1:5" ht="15" thickBot="1" x14ac:dyDescent="0.4">
      <c r="A43" s="6" t="s">
        <v>34</v>
      </c>
      <c r="D43" s="10">
        <v>2.44</v>
      </c>
      <c r="E43" s="11">
        <v>183</v>
      </c>
    </row>
    <row r="44" spans="1:5" ht="15" thickTop="1" x14ac:dyDescent="0.35">
      <c r="A44">
        <v>16277</v>
      </c>
      <c r="B44" s="3">
        <v>1</v>
      </c>
      <c r="C44" t="s">
        <v>28</v>
      </c>
      <c r="D44" s="4">
        <v>2.6</v>
      </c>
      <c r="E44" s="9">
        <v>195</v>
      </c>
    </row>
    <row r="45" spans="1:5" x14ac:dyDescent="0.35">
      <c r="B45" s="3">
        <v>2</v>
      </c>
      <c r="C45" t="s">
        <v>18</v>
      </c>
      <c r="D45" s="4">
        <v>30.57</v>
      </c>
      <c r="E45" s="9">
        <v>2292.75</v>
      </c>
    </row>
    <row r="46" spans="1:5" x14ac:dyDescent="0.35">
      <c r="B46" s="3">
        <v>3</v>
      </c>
      <c r="C46" t="s">
        <v>19</v>
      </c>
      <c r="D46" s="4">
        <v>11.23</v>
      </c>
      <c r="E46" s="9">
        <v>842.25</v>
      </c>
    </row>
    <row r="47" spans="1:5" x14ac:dyDescent="0.35">
      <c r="B47" s="3">
        <v>4</v>
      </c>
      <c r="C47" t="s">
        <v>20</v>
      </c>
      <c r="D47" s="4">
        <v>18.05</v>
      </c>
      <c r="E47" s="9">
        <v>1353.75</v>
      </c>
    </row>
    <row r="48" spans="1:5" x14ac:dyDescent="0.35">
      <c r="B48" s="3">
        <v>5</v>
      </c>
      <c r="C48" t="s">
        <v>24</v>
      </c>
      <c r="D48" s="4">
        <v>10.17</v>
      </c>
      <c r="E48" s="9">
        <v>762.75</v>
      </c>
    </row>
    <row r="49" spans="1:5" x14ac:dyDescent="0.35">
      <c r="B49" s="3">
        <v>6</v>
      </c>
      <c r="C49" t="s">
        <v>25</v>
      </c>
      <c r="D49" s="4">
        <v>49.06</v>
      </c>
      <c r="E49" s="9">
        <v>3679.5</v>
      </c>
    </row>
    <row r="50" spans="1:5" x14ac:dyDescent="0.35">
      <c r="B50" s="3">
        <v>7</v>
      </c>
      <c r="C50" t="s">
        <v>26</v>
      </c>
      <c r="D50" s="4">
        <v>0.25</v>
      </c>
      <c r="E50" s="9">
        <v>18.75</v>
      </c>
    </row>
    <row r="51" spans="1:5" x14ac:dyDescent="0.35">
      <c r="B51" s="3">
        <v>8</v>
      </c>
      <c r="C51" t="s">
        <v>21</v>
      </c>
      <c r="D51" s="4">
        <v>4.68</v>
      </c>
      <c r="E51" s="9">
        <v>351</v>
      </c>
    </row>
    <row r="52" spans="1:5" x14ac:dyDescent="0.35">
      <c r="B52" s="3">
        <v>9</v>
      </c>
      <c r="C52" t="s">
        <v>22</v>
      </c>
      <c r="D52" s="4">
        <v>12.57</v>
      </c>
      <c r="E52" s="9">
        <v>942.75</v>
      </c>
    </row>
    <row r="53" spans="1:5" ht="15" thickBot="1" x14ac:dyDescent="0.4">
      <c r="A53" s="6" t="s">
        <v>35</v>
      </c>
      <c r="D53" s="10">
        <v>139.18</v>
      </c>
      <c r="E53" s="11">
        <v>10438.5</v>
      </c>
    </row>
    <row r="54" spans="1:5" ht="15" thickTop="1" x14ac:dyDescent="0.35">
      <c r="A54">
        <v>16344</v>
      </c>
      <c r="B54" s="3">
        <v>3</v>
      </c>
      <c r="C54" t="s">
        <v>19</v>
      </c>
      <c r="D54" s="4">
        <v>0.4</v>
      </c>
      <c r="E54" s="9">
        <v>30</v>
      </c>
    </row>
    <row r="55" spans="1:5" x14ac:dyDescent="0.35">
      <c r="B55" s="3">
        <v>4</v>
      </c>
      <c r="C55" t="s">
        <v>20</v>
      </c>
      <c r="D55" s="4">
        <v>0.99</v>
      </c>
      <c r="E55" s="9">
        <v>74.25</v>
      </c>
    </row>
    <row r="56" spans="1:5" x14ac:dyDescent="0.35">
      <c r="B56" s="3">
        <v>5</v>
      </c>
      <c r="C56" t="s">
        <v>24</v>
      </c>
      <c r="D56" s="4">
        <v>1.65</v>
      </c>
      <c r="E56" s="9">
        <v>123.75</v>
      </c>
    </row>
    <row r="57" spans="1:5" x14ac:dyDescent="0.35">
      <c r="B57" s="3">
        <v>9</v>
      </c>
      <c r="C57" t="s">
        <v>22</v>
      </c>
      <c r="D57" s="4">
        <v>1</v>
      </c>
      <c r="E57" s="9">
        <v>75</v>
      </c>
    </row>
    <row r="58" spans="1:5" ht="15" thickBot="1" x14ac:dyDescent="0.4">
      <c r="A58" s="6" t="s">
        <v>36</v>
      </c>
      <c r="D58" s="10">
        <v>4.04</v>
      </c>
      <c r="E58" s="11">
        <v>303</v>
      </c>
    </row>
    <row r="59" spans="1:5" ht="15" thickTop="1" x14ac:dyDescent="0.35">
      <c r="A59">
        <v>16447</v>
      </c>
      <c r="B59" s="3">
        <v>1</v>
      </c>
      <c r="C59" t="s">
        <v>28</v>
      </c>
      <c r="D59" s="4">
        <v>5.39</v>
      </c>
      <c r="E59" s="9">
        <v>404.25</v>
      </c>
    </row>
    <row r="60" spans="1:5" x14ac:dyDescent="0.35">
      <c r="B60" s="3">
        <v>2</v>
      </c>
      <c r="C60" t="s">
        <v>18</v>
      </c>
      <c r="D60" s="4">
        <v>8.2899999999999991</v>
      </c>
      <c r="E60" s="9">
        <v>621.75</v>
      </c>
    </row>
    <row r="61" spans="1:5" x14ac:dyDescent="0.35">
      <c r="B61" s="3">
        <v>3</v>
      </c>
      <c r="C61" t="s">
        <v>19</v>
      </c>
      <c r="D61" s="4">
        <v>2.57</v>
      </c>
      <c r="E61" s="9">
        <v>192.75</v>
      </c>
    </row>
    <row r="62" spans="1:5" ht="15" thickBot="1" x14ac:dyDescent="0.4">
      <c r="A62" s="6" t="s">
        <v>37</v>
      </c>
      <c r="D62" s="10">
        <v>16.25</v>
      </c>
      <c r="E62" s="11">
        <v>1218.75</v>
      </c>
    </row>
    <row r="63" spans="1:5" ht="15" thickTop="1" x14ac:dyDescent="0.35">
      <c r="A63">
        <v>16563</v>
      </c>
      <c r="B63" s="3">
        <v>1</v>
      </c>
      <c r="C63" t="s">
        <v>28</v>
      </c>
      <c r="D63" s="4">
        <v>21.18</v>
      </c>
      <c r="E63" s="9">
        <v>1588.5</v>
      </c>
    </row>
    <row r="64" spans="1:5" x14ac:dyDescent="0.35">
      <c r="B64" s="3">
        <v>2</v>
      </c>
      <c r="C64" t="s">
        <v>18</v>
      </c>
      <c r="D64" s="4">
        <v>23.47</v>
      </c>
      <c r="E64" s="9">
        <v>1760.25</v>
      </c>
    </row>
    <row r="65" spans="1:5" x14ac:dyDescent="0.35">
      <c r="B65" s="3">
        <v>3</v>
      </c>
      <c r="C65" t="s">
        <v>19</v>
      </c>
      <c r="D65" s="4">
        <v>24.39</v>
      </c>
      <c r="E65" s="9">
        <v>1829.25</v>
      </c>
    </row>
    <row r="66" spans="1:5" x14ac:dyDescent="0.35">
      <c r="B66" s="3">
        <v>4</v>
      </c>
      <c r="C66" t="s">
        <v>20</v>
      </c>
      <c r="D66" s="4">
        <v>15.4</v>
      </c>
      <c r="E66" s="9">
        <v>1155</v>
      </c>
    </row>
    <row r="67" spans="1:5" x14ac:dyDescent="0.35">
      <c r="B67" s="3">
        <v>5</v>
      </c>
      <c r="C67" t="s">
        <v>24</v>
      </c>
      <c r="D67" s="4">
        <v>7.53</v>
      </c>
      <c r="E67" s="9">
        <v>564.75</v>
      </c>
    </row>
    <row r="68" spans="1:5" x14ac:dyDescent="0.35">
      <c r="B68" s="3">
        <v>6</v>
      </c>
      <c r="C68" t="s">
        <v>25</v>
      </c>
      <c r="D68" s="4">
        <v>3.52</v>
      </c>
      <c r="E68" s="9">
        <v>264</v>
      </c>
    </row>
    <row r="69" spans="1:5" ht="15" thickBot="1" x14ac:dyDescent="0.4">
      <c r="A69" s="6" t="s">
        <v>38</v>
      </c>
      <c r="D69" s="10">
        <v>95.49</v>
      </c>
      <c r="E69" s="11">
        <v>7161.75</v>
      </c>
    </row>
    <row r="70" spans="1:5" ht="15" thickTop="1" x14ac:dyDescent="0.35">
      <c r="A70">
        <v>16841</v>
      </c>
      <c r="B70" s="3">
        <v>2</v>
      </c>
      <c r="C70" t="s">
        <v>18</v>
      </c>
      <c r="D70" s="4">
        <v>4.4000000000000004</v>
      </c>
      <c r="E70" s="9">
        <v>330</v>
      </c>
    </row>
    <row r="71" spans="1:5" x14ac:dyDescent="0.35">
      <c r="B71" s="3">
        <v>3</v>
      </c>
      <c r="C71" t="s">
        <v>19</v>
      </c>
      <c r="D71" s="4">
        <v>0.7</v>
      </c>
      <c r="E71" s="9">
        <v>52.5</v>
      </c>
    </row>
    <row r="72" spans="1:5" x14ac:dyDescent="0.35">
      <c r="B72" s="3">
        <v>4</v>
      </c>
      <c r="C72" t="s">
        <v>20</v>
      </c>
      <c r="D72" s="4">
        <v>5.25</v>
      </c>
      <c r="E72" s="9">
        <v>393.75</v>
      </c>
    </row>
    <row r="73" spans="1:5" x14ac:dyDescent="0.35">
      <c r="B73" s="3">
        <v>5</v>
      </c>
      <c r="C73" t="s">
        <v>24</v>
      </c>
      <c r="D73" s="4">
        <v>11.12</v>
      </c>
      <c r="E73" s="9">
        <v>834</v>
      </c>
    </row>
    <row r="74" spans="1:5" x14ac:dyDescent="0.35">
      <c r="B74" s="3">
        <v>6</v>
      </c>
      <c r="C74" t="s">
        <v>25</v>
      </c>
      <c r="D74" s="4">
        <v>2.1</v>
      </c>
      <c r="E74" s="9">
        <v>157.5</v>
      </c>
    </row>
    <row r="75" spans="1:5" x14ac:dyDescent="0.35">
      <c r="B75" s="3">
        <v>8</v>
      </c>
      <c r="C75" t="s">
        <v>21</v>
      </c>
      <c r="D75" s="4">
        <v>1.7</v>
      </c>
      <c r="E75" s="9">
        <v>127.5</v>
      </c>
    </row>
    <row r="76" spans="1:5" x14ac:dyDescent="0.35">
      <c r="B76" s="3">
        <v>9</v>
      </c>
      <c r="C76" t="s">
        <v>22</v>
      </c>
      <c r="D76" s="4">
        <v>2.1</v>
      </c>
      <c r="E76" s="9">
        <v>157.5</v>
      </c>
    </row>
    <row r="77" spans="1:5" ht="15" thickBot="1" x14ac:dyDescent="0.4">
      <c r="A77" s="6" t="s">
        <v>39</v>
      </c>
      <c r="D77" s="10">
        <v>27.37</v>
      </c>
      <c r="E77" s="11">
        <v>2052.75</v>
      </c>
    </row>
    <row r="78" spans="1:5" ht="15" thickTop="1" x14ac:dyDescent="0.35">
      <c r="A78">
        <v>16903</v>
      </c>
      <c r="B78" s="3">
        <v>2</v>
      </c>
      <c r="C78" t="s">
        <v>18</v>
      </c>
      <c r="D78" s="4">
        <v>7.55</v>
      </c>
      <c r="E78" s="9">
        <v>566.25</v>
      </c>
    </row>
    <row r="79" spans="1:5" x14ac:dyDescent="0.35">
      <c r="B79" s="3">
        <v>3</v>
      </c>
      <c r="C79" t="s">
        <v>19</v>
      </c>
      <c r="D79" s="4">
        <v>3.6</v>
      </c>
      <c r="E79" s="9">
        <v>270</v>
      </c>
    </row>
    <row r="80" spans="1:5" x14ac:dyDescent="0.35">
      <c r="B80" s="3">
        <v>4</v>
      </c>
      <c r="C80" t="s">
        <v>20</v>
      </c>
      <c r="D80" s="4">
        <v>11.8</v>
      </c>
      <c r="E80" s="9">
        <v>885</v>
      </c>
    </row>
    <row r="81" spans="1:5" x14ac:dyDescent="0.35">
      <c r="B81" s="3">
        <v>5</v>
      </c>
      <c r="C81" t="s">
        <v>24</v>
      </c>
      <c r="D81" s="4">
        <v>7.37</v>
      </c>
      <c r="E81" s="9">
        <v>552.75</v>
      </c>
    </row>
    <row r="82" spans="1:5" x14ac:dyDescent="0.35">
      <c r="B82" s="3">
        <v>6</v>
      </c>
      <c r="C82" t="s">
        <v>25</v>
      </c>
      <c r="D82" s="4">
        <v>18.649999999999999</v>
      </c>
      <c r="E82" s="9">
        <v>1398.75</v>
      </c>
    </row>
    <row r="83" spans="1:5" x14ac:dyDescent="0.35">
      <c r="B83" s="3">
        <v>7</v>
      </c>
      <c r="C83" t="s">
        <v>26</v>
      </c>
      <c r="D83" s="4">
        <v>9.6</v>
      </c>
      <c r="E83" s="9">
        <v>720</v>
      </c>
    </row>
    <row r="84" spans="1:5" x14ac:dyDescent="0.35">
      <c r="B84" s="3">
        <v>8</v>
      </c>
      <c r="C84" t="s">
        <v>21</v>
      </c>
      <c r="D84" s="4">
        <v>4.05</v>
      </c>
      <c r="E84" s="9">
        <v>303.75</v>
      </c>
    </row>
    <row r="85" spans="1:5" x14ac:dyDescent="0.35">
      <c r="B85" s="3">
        <v>9</v>
      </c>
      <c r="C85" t="s">
        <v>22</v>
      </c>
      <c r="D85" s="4">
        <v>2.4</v>
      </c>
      <c r="E85" s="9">
        <v>180</v>
      </c>
    </row>
    <row r="86" spans="1:5" ht="15" thickBot="1" x14ac:dyDescent="0.4">
      <c r="A86" s="6" t="s">
        <v>40</v>
      </c>
      <c r="D86" s="10">
        <v>65.02</v>
      </c>
      <c r="E86" s="11">
        <v>4876.5</v>
      </c>
    </row>
    <row r="87" spans="1:5" ht="15" thickTop="1" x14ac:dyDescent="0.35">
      <c r="A87">
        <v>16976</v>
      </c>
      <c r="B87" s="3">
        <v>2</v>
      </c>
      <c r="C87" t="s">
        <v>18</v>
      </c>
      <c r="D87" s="4">
        <v>8.2899999999999991</v>
      </c>
      <c r="E87" s="9">
        <v>621.75</v>
      </c>
    </row>
    <row r="88" spans="1:5" ht="15" thickBot="1" x14ac:dyDescent="0.4">
      <c r="A88" s="6" t="s">
        <v>41</v>
      </c>
      <c r="D88" s="10">
        <v>8.2899999999999991</v>
      </c>
      <c r="E88" s="11">
        <v>621.75</v>
      </c>
    </row>
    <row r="89" spans="1:5" ht="15" thickTop="1" x14ac:dyDescent="0.35">
      <c r="A89">
        <v>17082</v>
      </c>
      <c r="B89" s="3">
        <v>2</v>
      </c>
      <c r="C89" t="s">
        <v>18</v>
      </c>
      <c r="D89" s="4">
        <v>0.75</v>
      </c>
      <c r="E89" s="9">
        <v>56.25</v>
      </c>
    </row>
    <row r="90" spans="1:5" x14ac:dyDescent="0.35">
      <c r="B90" s="3">
        <v>5</v>
      </c>
      <c r="C90" t="s">
        <v>24</v>
      </c>
      <c r="D90" s="4">
        <v>1.63</v>
      </c>
      <c r="E90" s="9">
        <v>122.25</v>
      </c>
    </row>
    <row r="91" spans="1:5" ht="15" thickBot="1" x14ac:dyDescent="0.4">
      <c r="A91" s="6" t="s">
        <v>42</v>
      </c>
      <c r="D91" s="10">
        <v>2.38</v>
      </c>
      <c r="E91" s="11">
        <v>178.5</v>
      </c>
    </row>
    <row r="92" spans="1:5" ht="15" thickTop="1" x14ac:dyDescent="0.35">
      <c r="A92">
        <v>17095</v>
      </c>
      <c r="B92" s="3">
        <v>4</v>
      </c>
      <c r="C92" t="s">
        <v>20</v>
      </c>
      <c r="D92" s="4">
        <v>10.73</v>
      </c>
      <c r="E92" s="9">
        <v>804.75</v>
      </c>
    </row>
    <row r="93" spans="1:5" x14ac:dyDescent="0.35">
      <c r="B93" s="3">
        <v>5</v>
      </c>
      <c r="C93" t="s">
        <v>24</v>
      </c>
      <c r="D93" s="4">
        <v>0.2</v>
      </c>
      <c r="E93" s="9">
        <v>15</v>
      </c>
    </row>
    <row r="94" spans="1:5" x14ac:dyDescent="0.35">
      <c r="B94" s="3">
        <v>6</v>
      </c>
      <c r="C94" t="s">
        <v>25</v>
      </c>
      <c r="D94" s="4">
        <v>8.1999999999999993</v>
      </c>
      <c r="E94" s="9">
        <v>615</v>
      </c>
    </row>
    <row r="95" spans="1:5" x14ac:dyDescent="0.35">
      <c r="B95" s="3">
        <v>7</v>
      </c>
      <c r="C95" t="s">
        <v>26</v>
      </c>
      <c r="D95" s="4">
        <v>18</v>
      </c>
      <c r="E95" s="9">
        <v>1350</v>
      </c>
    </row>
    <row r="96" spans="1:5" x14ac:dyDescent="0.35">
      <c r="B96" s="3">
        <v>8</v>
      </c>
      <c r="C96" t="s">
        <v>21</v>
      </c>
      <c r="D96" s="4">
        <v>0.7</v>
      </c>
      <c r="E96" s="9">
        <v>52.5</v>
      </c>
    </row>
    <row r="97" spans="1:5" ht="15" thickBot="1" x14ac:dyDescent="0.4">
      <c r="A97" s="6" t="s">
        <v>43</v>
      </c>
      <c r="D97" s="10">
        <v>37.83</v>
      </c>
      <c r="E97" s="11">
        <v>2837.25</v>
      </c>
    </row>
    <row r="98" spans="1:5" ht="15" thickTop="1" x14ac:dyDescent="0.35">
      <c r="A98">
        <v>17096</v>
      </c>
      <c r="B98" s="3">
        <v>3</v>
      </c>
      <c r="C98" t="s">
        <v>19</v>
      </c>
      <c r="D98" s="4">
        <v>6.5</v>
      </c>
      <c r="E98" s="9">
        <v>487.5</v>
      </c>
    </row>
    <row r="99" spans="1:5" x14ac:dyDescent="0.35">
      <c r="B99" s="3">
        <v>4</v>
      </c>
      <c r="C99" t="s">
        <v>20</v>
      </c>
      <c r="D99" s="4">
        <v>3</v>
      </c>
      <c r="E99" s="9">
        <v>225</v>
      </c>
    </row>
    <row r="100" spans="1:5" x14ac:dyDescent="0.35">
      <c r="B100" s="3">
        <v>5</v>
      </c>
      <c r="C100" t="s">
        <v>24</v>
      </c>
      <c r="D100" s="4">
        <v>0.5</v>
      </c>
      <c r="E100" s="9">
        <v>37.5</v>
      </c>
    </row>
    <row r="101" spans="1:5" ht="15" thickBot="1" x14ac:dyDescent="0.4">
      <c r="A101" s="6" t="s">
        <v>44</v>
      </c>
      <c r="D101" s="10">
        <v>10</v>
      </c>
      <c r="E101" s="11">
        <v>750</v>
      </c>
    </row>
    <row r="102" spans="1:5" ht="15" thickTop="1" x14ac:dyDescent="0.35">
      <c r="A102">
        <v>17132</v>
      </c>
      <c r="B102" s="3">
        <v>5</v>
      </c>
      <c r="C102" t="s">
        <v>24</v>
      </c>
      <c r="D102" s="4">
        <v>0.8</v>
      </c>
      <c r="E102" s="9">
        <v>60</v>
      </c>
    </row>
    <row r="103" spans="1:5" ht="15" thickBot="1" x14ac:dyDescent="0.4">
      <c r="A103" s="6" t="s">
        <v>45</v>
      </c>
      <c r="D103" s="10">
        <v>0.8</v>
      </c>
      <c r="E103" s="11">
        <v>60</v>
      </c>
    </row>
    <row r="104" spans="1:5" ht="15" thickTop="1" x14ac:dyDescent="0.35">
      <c r="A104">
        <v>17192</v>
      </c>
      <c r="B104" s="3">
        <v>3</v>
      </c>
      <c r="C104" t="s">
        <v>19</v>
      </c>
      <c r="D104" s="4">
        <v>1.5</v>
      </c>
      <c r="E104" s="9">
        <v>112.5</v>
      </c>
    </row>
    <row r="105" spans="1:5" x14ac:dyDescent="0.35">
      <c r="B105" s="3">
        <v>4</v>
      </c>
      <c r="C105" t="s">
        <v>20</v>
      </c>
      <c r="D105" s="4">
        <v>4.5999999999999996</v>
      </c>
      <c r="E105" s="9">
        <v>345</v>
      </c>
    </row>
    <row r="106" spans="1:5" x14ac:dyDescent="0.35">
      <c r="B106" s="3">
        <v>5</v>
      </c>
      <c r="C106" t="s">
        <v>24</v>
      </c>
      <c r="D106" s="4">
        <v>0.25</v>
      </c>
      <c r="E106" s="9">
        <v>18.75</v>
      </c>
    </row>
    <row r="107" spans="1:5" x14ac:dyDescent="0.35">
      <c r="B107" s="3">
        <v>6</v>
      </c>
      <c r="C107" t="s">
        <v>25</v>
      </c>
      <c r="D107" s="4">
        <v>6</v>
      </c>
      <c r="E107" s="9">
        <v>450</v>
      </c>
    </row>
    <row r="108" spans="1:5" x14ac:dyDescent="0.35">
      <c r="B108" s="3">
        <v>7</v>
      </c>
      <c r="C108" t="s">
        <v>26</v>
      </c>
      <c r="D108" s="4">
        <v>0.95</v>
      </c>
      <c r="E108" s="9">
        <v>71.25</v>
      </c>
    </row>
    <row r="109" spans="1:5" x14ac:dyDescent="0.35">
      <c r="B109" s="3">
        <v>8</v>
      </c>
      <c r="C109" t="s">
        <v>21</v>
      </c>
      <c r="D109" s="4">
        <v>0.95</v>
      </c>
      <c r="E109" s="9">
        <v>71.25</v>
      </c>
    </row>
    <row r="110" spans="1:5" x14ac:dyDescent="0.35">
      <c r="B110" s="3">
        <v>9</v>
      </c>
      <c r="C110" t="s">
        <v>22</v>
      </c>
      <c r="D110" s="4">
        <v>6.45</v>
      </c>
      <c r="E110" s="9">
        <v>483.75</v>
      </c>
    </row>
    <row r="111" spans="1:5" ht="15" thickBot="1" x14ac:dyDescent="0.4">
      <c r="A111" s="6" t="s">
        <v>46</v>
      </c>
      <c r="D111" s="10">
        <v>20.7</v>
      </c>
      <c r="E111" s="11">
        <v>1552.5</v>
      </c>
    </row>
    <row r="112" spans="1:5" ht="15" thickTop="1" x14ac:dyDescent="0.35">
      <c r="A112">
        <v>17207</v>
      </c>
      <c r="B112" s="3">
        <v>3</v>
      </c>
      <c r="C112" t="s">
        <v>19</v>
      </c>
      <c r="D112" s="4">
        <v>1.7</v>
      </c>
      <c r="E112" s="9">
        <v>127.5</v>
      </c>
    </row>
    <row r="113" spans="1:5" x14ac:dyDescent="0.35">
      <c r="B113" s="3">
        <v>7</v>
      </c>
      <c r="C113" t="s">
        <v>26</v>
      </c>
      <c r="D113" s="4">
        <v>1</v>
      </c>
      <c r="E113" s="9">
        <v>75</v>
      </c>
    </row>
    <row r="114" spans="1:5" x14ac:dyDescent="0.35">
      <c r="B114" s="3">
        <v>9</v>
      </c>
      <c r="C114" t="s">
        <v>22</v>
      </c>
      <c r="D114" s="4">
        <v>0.3</v>
      </c>
      <c r="E114" s="9">
        <v>22.5</v>
      </c>
    </row>
    <row r="115" spans="1:5" ht="15" thickBot="1" x14ac:dyDescent="0.4">
      <c r="A115" s="6" t="s">
        <v>47</v>
      </c>
      <c r="D115" s="10">
        <v>3</v>
      </c>
      <c r="E115" s="11">
        <v>225</v>
      </c>
    </row>
    <row r="116" spans="1:5" ht="15" thickTop="1" x14ac:dyDescent="0.35">
      <c r="A116">
        <v>17448</v>
      </c>
      <c r="B116" s="3">
        <v>4</v>
      </c>
      <c r="C116" t="s">
        <v>20</v>
      </c>
      <c r="D116" s="4">
        <v>4</v>
      </c>
      <c r="E116" s="9">
        <v>300</v>
      </c>
    </row>
    <row r="117" spans="1:5" x14ac:dyDescent="0.35">
      <c r="B117" s="3">
        <v>5</v>
      </c>
      <c r="C117" t="s">
        <v>24</v>
      </c>
      <c r="D117" s="4">
        <v>6.27</v>
      </c>
      <c r="E117" s="9">
        <v>470.25</v>
      </c>
    </row>
    <row r="118" spans="1:5" x14ac:dyDescent="0.35">
      <c r="B118" s="3">
        <v>6</v>
      </c>
      <c r="C118" t="s">
        <v>25</v>
      </c>
      <c r="D118" s="4">
        <v>4</v>
      </c>
      <c r="E118" s="9">
        <v>300</v>
      </c>
    </row>
    <row r="119" spans="1:5" x14ac:dyDescent="0.35">
      <c r="B119" s="3">
        <v>7</v>
      </c>
      <c r="C119" t="s">
        <v>26</v>
      </c>
      <c r="D119" s="4">
        <v>17</v>
      </c>
      <c r="E119" s="9">
        <v>1275</v>
      </c>
    </row>
    <row r="120" spans="1:5" x14ac:dyDescent="0.35">
      <c r="B120" s="3">
        <v>8</v>
      </c>
      <c r="C120" t="s">
        <v>21</v>
      </c>
      <c r="D120" s="4">
        <v>6.3</v>
      </c>
      <c r="E120" s="9">
        <v>472.5</v>
      </c>
    </row>
    <row r="121" spans="1:5" ht="15" thickBot="1" x14ac:dyDescent="0.4">
      <c r="A121" s="6" t="s">
        <v>48</v>
      </c>
      <c r="D121" s="10">
        <v>37.57</v>
      </c>
      <c r="E121" s="11">
        <v>2817.75</v>
      </c>
    </row>
    <row r="122" spans="1:5" ht="15" thickTop="1" x14ac:dyDescent="0.35">
      <c r="A122">
        <v>17644</v>
      </c>
      <c r="B122" s="3">
        <v>5</v>
      </c>
      <c r="C122" t="s">
        <v>24</v>
      </c>
      <c r="D122" s="4">
        <v>15.71</v>
      </c>
      <c r="E122" s="9">
        <v>1178.25</v>
      </c>
    </row>
    <row r="123" spans="1:5" x14ac:dyDescent="0.35">
      <c r="B123" s="3">
        <v>6</v>
      </c>
      <c r="C123" t="s">
        <v>25</v>
      </c>
      <c r="D123" s="4">
        <v>10.64</v>
      </c>
      <c r="E123" s="9">
        <v>798</v>
      </c>
    </row>
    <row r="124" spans="1:5" x14ac:dyDescent="0.35">
      <c r="B124" s="3">
        <v>7</v>
      </c>
      <c r="C124" t="s">
        <v>26</v>
      </c>
      <c r="D124" s="4">
        <v>21.09</v>
      </c>
      <c r="E124" s="9">
        <v>1581.75</v>
      </c>
    </row>
    <row r="125" spans="1:5" x14ac:dyDescent="0.35">
      <c r="B125" s="3">
        <v>8</v>
      </c>
      <c r="C125" t="s">
        <v>21</v>
      </c>
      <c r="D125" s="4">
        <v>29.94</v>
      </c>
      <c r="E125" s="9">
        <v>2245.5</v>
      </c>
    </row>
    <row r="126" spans="1:5" x14ac:dyDescent="0.35">
      <c r="B126" s="3">
        <v>9</v>
      </c>
      <c r="C126" t="s">
        <v>22</v>
      </c>
      <c r="D126" s="4">
        <v>1.24</v>
      </c>
      <c r="E126" s="9">
        <v>93</v>
      </c>
    </row>
    <row r="127" spans="1:5" ht="15" thickBot="1" x14ac:dyDescent="0.4">
      <c r="A127" s="6" t="s">
        <v>49</v>
      </c>
      <c r="D127" s="10">
        <v>78.61999999999999</v>
      </c>
      <c r="E127" s="11">
        <v>5896.5</v>
      </c>
    </row>
    <row r="128" spans="1:5" ht="15" thickTop="1" x14ac:dyDescent="0.35">
      <c r="A128">
        <v>17749</v>
      </c>
      <c r="B128" s="3">
        <v>5</v>
      </c>
      <c r="C128" t="s">
        <v>24</v>
      </c>
      <c r="D128" s="4">
        <v>1.1000000000000001</v>
      </c>
      <c r="E128" s="9">
        <v>82.5</v>
      </c>
    </row>
    <row r="129" spans="1:5" x14ac:dyDescent="0.35">
      <c r="B129" s="3">
        <v>6</v>
      </c>
      <c r="C129" t="s">
        <v>25</v>
      </c>
      <c r="D129" s="4">
        <v>18.170000000000002</v>
      </c>
      <c r="E129" s="9">
        <v>1362.75</v>
      </c>
    </row>
    <row r="130" spans="1:5" x14ac:dyDescent="0.35">
      <c r="B130" s="3">
        <v>7</v>
      </c>
      <c r="C130" t="s">
        <v>26</v>
      </c>
      <c r="D130" s="4">
        <v>1.8</v>
      </c>
      <c r="E130" s="9">
        <v>135</v>
      </c>
    </row>
    <row r="131" spans="1:5" x14ac:dyDescent="0.35">
      <c r="B131" s="3">
        <v>9</v>
      </c>
      <c r="C131" t="s">
        <v>22</v>
      </c>
      <c r="D131" s="4">
        <v>0.4</v>
      </c>
      <c r="E131" s="9">
        <v>30</v>
      </c>
    </row>
    <row r="132" spans="1:5" ht="15" thickBot="1" x14ac:dyDescent="0.4">
      <c r="A132" s="6" t="s">
        <v>50</v>
      </c>
      <c r="D132" s="10">
        <v>21.470000000000002</v>
      </c>
      <c r="E132" s="11">
        <v>1610.25</v>
      </c>
    </row>
    <row r="133" spans="1:5" ht="15" thickTop="1" x14ac:dyDescent="0.35">
      <c r="A133">
        <v>17969</v>
      </c>
      <c r="B133" s="3">
        <v>7</v>
      </c>
      <c r="C133" t="s">
        <v>26</v>
      </c>
      <c r="D133" s="4">
        <v>4.5</v>
      </c>
      <c r="E133" s="9">
        <v>337.5</v>
      </c>
    </row>
    <row r="134" spans="1:5" x14ac:dyDescent="0.35">
      <c r="B134" s="3">
        <v>8</v>
      </c>
      <c r="C134" t="s">
        <v>21</v>
      </c>
      <c r="D134" s="4">
        <v>0.7</v>
      </c>
      <c r="E134" s="9">
        <v>52.5</v>
      </c>
    </row>
    <row r="135" spans="1:5" x14ac:dyDescent="0.35">
      <c r="B135" s="3">
        <v>9</v>
      </c>
      <c r="C135" t="s">
        <v>22</v>
      </c>
      <c r="D135" s="4">
        <v>2.5</v>
      </c>
      <c r="E135" s="9">
        <v>187.5</v>
      </c>
    </row>
    <row r="136" spans="1:5" ht="15" thickBot="1" x14ac:dyDescent="0.4">
      <c r="A136" s="6" t="s">
        <v>51</v>
      </c>
      <c r="D136" s="10">
        <v>7.7</v>
      </c>
      <c r="E136" s="11">
        <v>577.5</v>
      </c>
    </row>
    <row r="137" spans="1:5" ht="15" thickTop="1" x14ac:dyDescent="0.35">
      <c r="A137">
        <v>18560</v>
      </c>
      <c r="B137" s="3">
        <v>9</v>
      </c>
      <c r="C137" t="s">
        <v>22</v>
      </c>
      <c r="D137" s="4">
        <v>1</v>
      </c>
      <c r="E137" s="9">
        <v>75</v>
      </c>
    </row>
    <row r="138" spans="1:5" ht="15" thickBot="1" x14ac:dyDescent="0.4">
      <c r="A138" s="6" t="s">
        <v>52</v>
      </c>
      <c r="D138" s="10">
        <v>1</v>
      </c>
      <c r="E138" s="11">
        <v>75</v>
      </c>
    </row>
    <row r="139" spans="1:5" ht="15" thickTop="1" x14ac:dyDescent="0.35">
      <c r="D139" s="8"/>
      <c r="E139" s="12"/>
    </row>
    <row r="140" spans="1:5" ht="15" thickBot="1" x14ac:dyDescent="0.4">
      <c r="A140" s="6" t="s">
        <v>53</v>
      </c>
      <c r="D140" s="10">
        <v>799.19999999999993</v>
      </c>
      <c r="E140" s="11">
        <v>59940</v>
      </c>
    </row>
    <row r="141" spans="1:5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1"/>
  <sheetViews>
    <sheetView topLeftCell="A115" workbookViewId="0">
      <selection activeCell="P31" sqref="P31"/>
    </sheetView>
  </sheetViews>
  <sheetFormatPr defaultRowHeight="14.5" x14ac:dyDescent="0.35"/>
  <cols>
    <col min="1" max="1" width="8.7265625" style="3"/>
    <col min="2" max="2" width="34.81640625" bestFit="1" customWidth="1"/>
    <col min="3" max="3" width="8.26953125" style="3" customWidth="1"/>
    <col min="4" max="4" width="8.7265625" style="3"/>
    <col min="5" max="5" width="10.1796875" bestFit="1" customWidth="1"/>
    <col min="6" max="6" width="15.453125" style="17" bestFit="1" customWidth="1"/>
    <col min="7" max="7" width="10.54296875" style="3" bestFit="1" customWidth="1"/>
  </cols>
  <sheetData>
    <row r="2" spans="1:7" x14ac:dyDescent="0.35">
      <c r="A2" s="7" t="s">
        <v>54</v>
      </c>
      <c r="B2" s="6" t="s">
        <v>55</v>
      </c>
      <c r="C2" s="7" t="s">
        <v>14</v>
      </c>
      <c r="D2" s="7" t="s">
        <v>56</v>
      </c>
      <c r="E2" s="13" t="s">
        <v>57</v>
      </c>
      <c r="F2" s="13" t="s">
        <v>0</v>
      </c>
      <c r="G2" s="7" t="s">
        <v>15</v>
      </c>
    </row>
    <row r="3" spans="1:7" x14ac:dyDescent="0.35">
      <c r="A3" s="3">
        <v>1</v>
      </c>
      <c r="B3" t="s">
        <v>58</v>
      </c>
      <c r="C3" s="3">
        <v>16157</v>
      </c>
      <c r="D3" s="14">
        <v>3.72</v>
      </c>
      <c r="E3" s="9">
        <f t="shared" ref="E3:E66" si="0">ROUND(D3*75,2)</f>
        <v>279</v>
      </c>
      <c r="F3" s="15" t="s">
        <v>28</v>
      </c>
      <c r="G3" s="3">
        <v>1</v>
      </c>
    </row>
    <row r="4" spans="1:7" x14ac:dyDescent="0.35">
      <c r="A4" s="3">
        <v>2</v>
      </c>
      <c r="B4" t="s">
        <v>58</v>
      </c>
      <c r="C4" s="3">
        <v>16563</v>
      </c>
      <c r="D4" s="14">
        <v>21.18</v>
      </c>
      <c r="E4" s="9">
        <f t="shared" si="0"/>
        <v>1588.5</v>
      </c>
      <c r="F4" s="15" t="s">
        <v>28</v>
      </c>
      <c r="G4" s="3">
        <v>1</v>
      </c>
    </row>
    <row r="5" spans="1:7" x14ac:dyDescent="0.35">
      <c r="A5" s="3">
        <v>3</v>
      </c>
      <c r="B5" t="s">
        <v>58</v>
      </c>
      <c r="C5" s="3">
        <v>14379</v>
      </c>
      <c r="D5" s="14">
        <v>9.1</v>
      </c>
      <c r="E5" s="9">
        <f t="shared" si="0"/>
        <v>682.5</v>
      </c>
      <c r="F5" s="15" t="s">
        <v>28</v>
      </c>
      <c r="G5" s="3">
        <v>1</v>
      </c>
    </row>
    <row r="6" spans="1:7" x14ac:dyDescent="0.35">
      <c r="A6" s="3">
        <v>4</v>
      </c>
      <c r="B6" t="s">
        <v>58</v>
      </c>
      <c r="C6" s="3">
        <v>16277</v>
      </c>
      <c r="D6" s="14">
        <v>2.6</v>
      </c>
      <c r="E6" s="9">
        <f t="shared" si="0"/>
        <v>195</v>
      </c>
      <c r="F6" s="15" t="s">
        <v>28</v>
      </c>
      <c r="G6" s="3">
        <v>1</v>
      </c>
    </row>
    <row r="7" spans="1:7" x14ac:dyDescent="0.35">
      <c r="A7" s="3">
        <v>5</v>
      </c>
      <c r="B7" t="s">
        <v>58</v>
      </c>
      <c r="C7" s="3">
        <v>9343</v>
      </c>
      <c r="D7" s="14">
        <v>4.7699999999999996</v>
      </c>
      <c r="E7" s="9">
        <f t="shared" si="0"/>
        <v>357.75</v>
      </c>
      <c r="F7" s="15" t="s">
        <v>28</v>
      </c>
      <c r="G7" s="3">
        <v>1</v>
      </c>
    </row>
    <row r="8" spans="1:7" x14ac:dyDescent="0.35">
      <c r="A8" s="3">
        <v>6</v>
      </c>
      <c r="B8" t="s">
        <v>58</v>
      </c>
      <c r="C8" s="3">
        <v>16447</v>
      </c>
      <c r="D8" s="14">
        <v>5.39</v>
      </c>
      <c r="E8" s="9">
        <f t="shared" si="0"/>
        <v>404.25</v>
      </c>
      <c r="F8" s="15" t="s">
        <v>28</v>
      </c>
      <c r="G8" s="3">
        <v>1</v>
      </c>
    </row>
    <row r="9" spans="1:7" x14ac:dyDescent="0.35">
      <c r="A9" s="3">
        <v>7</v>
      </c>
      <c r="B9" t="s">
        <v>58</v>
      </c>
      <c r="C9" s="3">
        <v>5320</v>
      </c>
      <c r="D9" s="14">
        <v>0.25</v>
      </c>
      <c r="E9" s="9">
        <f t="shared" si="0"/>
        <v>18.75</v>
      </c>
      <c r="F9" s="15" t="s">
        <v>18</v>
      </c>
      <c r="G9" s="3">
        <v>2</v>
      </c>
    </row>
    <row r="10" spans="1:7" x14ac:dyDescent="0.35">
      <c r="A10" s="3">
        <v>8</v>
      </c>
      <c r="B10" t="s">
        <v>58</v>
      </c>
      <c r="C10" s="3">
        <v>9343</v>
      </c>
      <c r="D10" s="14">
        <v>0.96</v>
      </c>
      <c r="E10" s="9">
        <f t="shared" si="0"/>
        <v>72</v>
      </c>
      <c r="F10" s="15" t="s">
        <v>18</v>
      </c>
      <c r="G10" s="3">
        <v>2</v>
      </c>
    </row>
    <row r="11" spans="1:7" x14ac:dyDescent="0.35">
      <c r="A11" s="3">
        <v>9</v>
      </c>
      <c r="B11" t="s">
        <v>58</v>
      </c>
      <c r="C11" s="3">
        <v>13607</v>
      </c>
      <c r="D11" s="14">
        <v>1.2</v>
      </c>
      <c r="E11" s="9">
        <f t="shared" si="0"/>
        <v>90</v>
      </c>
      <c r="F11" s="15" t="s">
        <v>18</v>
      </c>
      <c r="G11" s="3">
        <v>2</v>
      </c>
    </row>
    <row r="12" spans="1:7" x14ac:dyDescent="0.35">
      <c r="A12" s="3">
        <v>10</v>
      </c>
      <c r="B12" t="s">
        <v>58</v>
      </c>
      <c r="C12" s="3">
        <v>14379</v>
      </c>
      <c r="D12" s="14">
        <v>6.1</v>
      </c>
      <c r="E12" s="9">
        <f t="shared" si="0"/>
        <v>457.5</v>
      </c>
      <c r="F12" s="15" t="s">
        <v>18</v>
      </c>
      <c r="G12" s="3">
        <v>2</v>
      </c>
    </row>
    <row r="13" spans="1:7" x14ac:dyDescent="0.35">
      <c r="A13" s="3">
        <v>11</v>
      </c>
      <c r="B13" t="s">
        <v>58</v>
      </c>
      <c r="C13" s="3">
        <v>16277</v>
      </c>
      <c r="D13" s="14">
        <v>30.57</v>
      </c>
      <c r="E13" s="9">
        <f t="shared" si="0"/>
        <v>2292.75</v>
      </c>
      <c r="F13" s="15" t="s">
        <v>18</v>
      </c>
      <c r="G13" s="3">
        <v>2</v>
      </c>
    </row>
    <row r="14" spans="1:7" x14ac:dyDescent="0.35">
      <c r="A14" s="3">
        <v>12</v>
      </c>
      <c r="B14" t="s">
        <v>58</v>
      </c>
      <c r="C14" s="3">
        <v>16447</v>
      </c>
      <c r="D14" s="14">
        <v>8.2899999999999991</v>
      </c>
      <c r="E14" s="9">
        <f t="shared" si="0"/>
        <v>621.75</v>
      </c>
      <c r="F14" s="15" t="s">
        <v>18</v>
      </c>
      <c r="G14" s="3">
        <v>2</v>
      </c>
    </row>
    <row r="15" spans="1:7" x14ac:dyDescent="0.35">
      <c r="A15" s="3">
        <v>13</v>
      </c>
      <c r="B15" t="s">
        <v>58</v>
      </c>
      <c r="C15" s="3">
        <v>16563</v>
      </c>
      <c r="D15" s="14">
        <v>23.47</v>
      </c>
      <c r="E15" s="9">
        <f t="shared" si="0"/>
        <v>1760.25</v>
      </c>
      <c r="F15" s="15" t="s">
        <v>18</v>
      </c>
      <c r="G15" s="3">
        <v>2</v>
      </c>
    </row>
    <row r="16" spans="1:7" x14ac:dyDescent="0.35">
      <c r="A16" s="3">
        <v>14</v>
      </c>
      <c r="B16" t="s">
        <v>58</v>
      </c>
      <c r="C16" s="3">
        <v>16841</v>
      </c>
      <c r="D16" s="14">
        <v>4.4000000000000004</v>
      </c>
      <c r="E16" s="9">
        <f t="shared" si="0"/>
        <v>330</v>
      </c>
      <c r="F16" s="15" t="s">
        <v>18</v>
      </c>
      <c r="G16" s="3">
        <v>2</v>
      </c>
    </row>
    <row r="17" spans="1:7" x14ac:dyDescent="0.35">
      <c r="A17" s="3">
        <v>15</v>
      </c>
      <c r="B17" t="s">
        <v>58</v>
      </c>
      <c r="C17" s="3">
        <v>16903</v>
      </c>
      <c r="D17" s="14">
        <v>7.55</v>
      </c>
      <c r="E17" s="9">
        <f t="shared" si="0"/>
        <v>566.25</v>
      </c>
      <c r="F17" s="15" t="s">
        <v>18</v>
      </c>
      <c r="G17" s="3">
        <v>2</v>
      </c>
    </row>
    <row r="18" spans="1:7" x14ac:dyDescent="0.35">
      <c r="A18" s="3">
        <v>16</v>
      </c>
      <c r="B18" t="s">
        <v>59</v>
      </c>
      <c r="C18" s="3">
        <v>16976</v>
      </c>
      <c r="D18" s="14">
        <v>8.2899999999999991</v>
      </c>
      <c r="E18" s="9">
        <f t="shared" si="0"/>
        <v>621.75</v>
      </c>
      <c r="F18" s="15" t="s">
        <v>18</v>
      </c>
      <c r="G18" s="3">
        <v>2</v>
      </c>
    </row>
    <row r="19" spans="1:7" x14ac:dyDescent="0.35">
      <c r="A19" s="3">
        <v>17</v>
      </c>
      <c r="B19" t="s">
        <v>58</v>
      </c>
      <c r="C19" s="3">
        <v>17082</v>
      </c>
      <c r="D19" s="14">
        <v>0.75</v>
      </c>
      <c r="E19" s="9">
        <f t="shared" si="0"/>
        <v>56.25</v>
      </c>
      <c r="F19" s="15" t="s">
        <v>18</v>
      </c>
      <c r="G19" s="3">
        <v>2</v>
      </c>
    </row>
    <row r="20" spans="1:7" x14ac:dyDescent="0.35">
      <c r="A20" s="3">
        <v>18</v>
      </c>
      <c r="B20" t="s">
        <v>58</v>
      </c>
      <c r="C20" s="3">
        <v>5320</v>
      </c>
      <c r="D20" s="14">
        <v>0.5</v>
      </c>
      <c r="E20" s="9">
        <f t="shared" si="0"/>
        <v>37.5</v>
      </c>
      <c r="F20" s="15" t="s">
        <v>19</v>
      </c>
      <c r="G20" s="3">
        <v>3</v>
      </c>
    </row>
    <row r="21" spans="1:7" x14ac:dyDescent="0.35">
      <c r="A21" s="3">
        <v>19</v>
      </c>
      <c r="B21" t="s">
        <v>58</v>
      </c>
      <c r="C21" s="3">
        <v>7239</v>
      </c>
      <c r="D21" s="14">
        <v>2.66</v>
      </c>
      <c r="E21" s="9">
        <f t="shared" si="0"/>
        <v>199.5</v>
      </c>
      <c r="F21" s="15" t="s">
        <v>19</v>
      </c>
      <c r="G21" s="3">
        <v>3</v>
      </c>
    </row>
    <row r="22" spans="1:7" x14ac:dyDescent="0.35">
      <c r="A22" s="3">
        <v>20</v>
      </c>
      <c r="B22" t="s">
        <v>58</v>
      </c>
      <c r="C22" s="3">
        <v>13607</v>
      </c>
      <c r="D22" s="14">
        <v>7.4</v>
      </c>
      <c r="E22" s="9">
        <f t="shared" si="0"/>
        <v>555</v>
      </c>
      <c r="F22" s="15" t="s">
        <v>19</v>
      </c>
      <c r="G22" s="3">
        <v>3</v>
      </c>
    </row>
    <row r="23" spans="1:7" x14ac:dyDescent="0.35">
      <c r="A23" s="3">
        <v>21</v>
      </c>
      <c r="B23" t="s">
        <v>58</v>
      </c>
      <c r="C23" s="3">
        <v>14379</v>
      </c>
      <c r="D23" s="14">
        <v>6.7</v>
      </c>
      <c r="E23" s="9">
        <f t="shared" si="0"/>
        <v>502.5</v>
      </c>
      <c r="F23" s="15" t="s">
        <v>19</v>
      </c>
      <c r="G23" s="3">
        <v>3</v>
      </c>
    </row>
    <row r="24" spans="1:7" x14ac:dyDescent="0.35">
      <c r="A24" s="3">
        <v>22</v>
      </c>
      <c r="B24" t="s">
        <v>58</v>
      </c>
      <c r="C24" s="3">
        <v>15016</v>
      </c>
      <c r="D24" s="14">
        <v>0.4</v>
      </c>
      <c r="E24" s="9">
        <f t="shared" si="0"/>
        <v>30</v>
      </c>
      <c r="F24" s="15" t="s">
        <v>19</v>
      </c>
      <c r="G24" s="3">
        <v>3</v>
      </c>
    </row>
    <row r="25" spans="1:7" x14ac:dyDescent="0.35">
      <c r="A25" s="3">
        <v>23</v>
      </c>
      <c r="B25" t="s">
        <v>58</v>
      </c>
      <c r="C25" s="3">
        <v>16157</v>
      </c>
      <c r="D25" s="14">
        <v>5.75</v>
      </c>
      <c r="E25" s="9">
        <f t="shared" si="0"/>
        <v>431.25</v>
      </c>
      <c r="F25" s="15" t="s">
        <v>19</v>
      </c>
      <c r="G25" s="3">
        <v>3</v>
      </c>
    </row>
    <row r="26" spans="1:7" x14ac:dyDescent="0.35">
      <c r="A26" s="3">
        <v>24</v>
      </c>
      <c r="B26" t="s">
        <v>58</v>
      </c>
      <c r="C26" s="3">
        <v>16277</v>
      </c>
      <c r="D26" s="14">
        <v>11.23</v>
      </c>
      <c r="E26" s="9">
        <f t="shared" si="0"/>
        <v>842.25</v>
      </c>
      <c r="F26" s="15" t="s">
        <v>19</v>
      </c>
      <c r="G26" s="3">
        <v>3</v>
      </c>
    </row>
    <row r="27" spans="1:7" x14ac:dyDescent="0.35">
      <c r="A27" s="3">
        <v>25</v>
      </c>
      <c r="B27" t="s">
        <v>60</v>
      </c>
      <c r="C27" s="3">
        <v>16344</v>
      </c>
      <c r="D27" s="14">
        <v>0.4</v>
      </c>
      <c r="E27" s="9">
        <f t="shared" si="0"/>
        <v>30</v>
      </c>
      <c r="F27" s="15" t="s">
        <v>19</v>
      </c>
      <c r="G27" s="3">
        <v>3</v>
      </c>
    </row>
    <row r="28" spans="1:7" x14ac:dyDescent="0.35">
      <c r="A28" s="3">
        <v>26</v>
      </c>
      <c r="B28" t="s">
        <v>58</v>
      </c>
      <c r="C28" s="3">
        <v>16447</v>
      </c>
      <c r="D28" s="14">
        <v>2.57</v>
      </c>
      <c r="E28" s="9">
        <f t="shared" si="0"/>
        <v>192.75</v>
      </c>
      <c r="F28" s="15" t="s">
        <v>19</v>
      </c>
      <c r="G28" s="3">
        <v>3</v>
      </c>
    </row>
    <row r="29" spans="1:7" x14ac:dyDescent="0.35">
      <c r="A29" s="3">
        <v>27</v>
      </c>
      <c r="B29" t="s">
        <v>58</v>
      </c>
      <c r="C29" s="3">
        <v>16563</v>
      </c>
      <c r="D29" s="14">
        <v>24.39</v>
      </c>
      <c r="E29" s="9">
        <f t="shared" si="0"/>
        <v>1829.25</v>
      </c>
      <c r="F29" s="15" t="s">
        <v>19</v>
      </c>
      <c r="G29" s="3">
        <v>3</v>
      </c>
    </row>
    <row r="30" spans="1:7" x14ac:dyDescent="0.35">
      <c r="A30" s="3">
        <v>28</v>
      </c>
      <c r="B30" t="s">
        <v>58</v>
      </c>
      <c r="C30" s="3">
        <v>16841</v>
      </c>
      <c r="D30" s="14">
        <v>0.7</v>
      </c>
      <c r="E30" s="9">
        <f t="shared" si="0"/>
        <v>52.5</v>
      </c>
      <c r="F30" s="15" t="s">
        <v>19</v>
      </c>
      <c r="G30" s="3">
        <v>3</v>
      </c>
    </row>
    <row r="31" spans="1:7" x14ac:dyDescent="0.35">
      <c r="A31" s="3">
        <v>29</v>
      </c>
      <c r="B31" t="s">
        <v>58</v>
      </c>
      <c r="C31" s="3">
        <v>16903</v>
      </c>
      <c r="D31" s="14">
        <v>3.6</v>
      </c>
      <c r="E31" s="9">
        <f t="shared" si="0"/>
        <v>270</v>
      </c>
      <c r="F31" s="15" t="s">
        <v>19</v>
      </c>
      <c r="G31" s="3">
        <v>3</v>
      </c>
    </row>
    <row r="32" spans="1:7" x14ac:dyDescent="0.35">
      <c r="A32" s="3">
        <v>30</v>
      </c>
      <c r="B32" t="s">
        <v>58</v>
      </c>
      <c r="C32" s="3">
        <v>17096</v>
      </c>
      <c r="D32" s="14">
        <v>6.5</v>
      </c>
      <c r="E32" s="9">
        <f t="shared" si="0"/>
        <v>487.5</v>
      </c>
      <c r="F32" s="15" t="s">
        <v>19</v>
      </c>
      <c r="G32" s="3">
        <v>3</v>
      </c>
    </row>
    <row r="33" spans="1:7" x14ac:dyDescent="0.35">
      <c r="A33" s="3">
        <v>31</v>
      </c>
      <c r="B33" t="s">
        <v>58</v>
      </c>
      <c r="C33" s="3">
        <v>17192</v>
      </c>
      <c r="D33" s="14">
        <v>1.5</v>
      </c>
      <c r="E33" s="9">
        <f t="shared" si="0"/>
        <v>112.5</v>
      </c>
      <c r="F33" s="15" t="s">
        <v>19</v>
      </c>
      <c r="G33" s="3">
        <v>3</v>
      </c>
    </row>
    <row r="34" spans="1:7" x14ac:dyDescent="0.35">
      <c r="A34" s="3">
        <v>32</v>
      </c>
      <c r="B34" t="s">
        <v>58</v>
      </c>
      <c r="C34" s="3">
        <v>17207</v>
      </c>
      <c r="D34" s="14">
        <v>1.7</v>
      </c>
      <c r="E34" s="9">
        <f t="shared" si="0"/>
        <v>127.5</v>
      </c>
      <c r="F34" s="15" t="s">
        <v>19</v>
      </c>
      <c r="G34" s="3">
        <v>3</v>
      </c>
    </row>
    <row r="35" spans="1:7" x14ac:dyDescent="0.35">
      <c r="A35" s="3">
        <v>33</v>
      </c>
      <c r="B35" t="s">
        <v>61</v>
      </c>
      <c r="C35" s="3">
        <v>16195</v>
      </c>
      <c r="D35" s="14">
        <v>2.44</v>
      </c>
      <c r="E35" s="9">
        <f t="shared" si="0"/>
        <v>183</v>
      </c>
      <c r="F35" s="15" t="s">
        <v>20</v>
      </c>
      <c r="G35" s="3">
        <v>4</v>
      </c>
    </row>
    <row r="36" spans="1:7" x14ac:dyDescent="0.35">
      <c r="A36" s="3">
        <v>34</v>
      </c>
      <c r="B36" t="s">
        <v>58</v>
      </c>
      <c r="C36" s="3">
        <v>16157</v>
      </c>
      <c r="D36" s="14">
        <v>1.53</v>
      </c>
      <c r="E36" s="9">
        <f t="shared" si="0"/>
        <v>114.75</v>
      </c>
      <c r="F36" s="15" t="s">
        <v>20</v>
      </c>
      <c r="G36" s="3">
        <v>4</v>
      </c>
    </row>
    <row r="37" spans="1:7" x14ac:dyDescent="0.35">
      <c r="A37" s="3">
        <v>35</v>
      </c>
      <c r="B37" t="s">
        <v>58</v>
      </c>
      <c r="C37" s="3">
        <v>17095</v>
      </c>
      <c r="D37" s="14">
        <v>10.73</v>
      </c>
      <c r="E37" s="9">
        <f t="shared" si="0"/>
        <v>804.75</v>
      </c>
      <c r="F37" s="15" t="s">
        <v>20</v>
      </c>
      <c r="G37" s="3">
        <v>4</v>
      </c>
    </row>
    <row r="38" spans="1:7" x14ac:dyDescent="0.35">
      <c r="A38" s="3">
        <v>36</v>
      </c>
      <c r="B38" t="s">
        <v>58</v>
      </c>
      <c r="C38" s="3">
        <v>17448</v>
      </c>
      <c r="D38" s="14">
        <v>4</v>
      </c>
      <c r="E38" s="9">
        <f t="shared" si="0"/>
        <v>300</v>
      </c>
      <c r="F38" s="15" t="s">
        <v>20</v>
      </c>
      <c r="G38" s="3">
        <v>4</v>
      </c>
    </row>
    <row r="39" spans="1:7" x14ac:dyDescent="0.35">
      <c r="A39" s="3">
        <v>37</v>
      </c>
      <c r="B39" t="s">
        <v>58</v>
      </c>
      <c r="C39" s="3">
        <v>16563</v>
      </c>
      <c r="D39" s="14">
        <v>15.4</v>
      </c>
      <c r="E39" s="9">
        <f t="shared" si="0"/>
        <v>1155</v>
      </c>
      <c r="F39" s="15" t="s">
        <v>20</v>
      </c>
      <c r="G39" s="3">
        <v>4</v>
      </c>
    </row>
    <row r="40" spans="1:7" x14ac:dyDescent="0.35">
      <c r="A40" s="3">
        <v>38</v>
      </c>
      <c r="B40" t="s">
        <v>58</v>
      </c>
      <c r="C40" s="3">
        <v>14379</v>
      </c>
      <c r="D40" s="14">
        <v>15.2</v>
      </c>
      <c r="E40" s="9">
        <f t="shared" si="0"/>
        <v>1140</v>
      </c>
      <c r="F40" s="15" t="s">
        <v>20</v>
      </c>
      <c r="G40" s="3">
        <v>4</v>
      </c>
    </row>
    <row r="41" spans="1:7" x14ac:dyDescent="0.35">
      <c r="A41" s="3">
        <v>39</v>
      </c>
      <c r="B41" t="s">
        <v>58</v>
      </c>
      <c r="C41" s="3">
        <v>15016</v>
      </c>
      <c r="D41" s="14">
        <v>7.6</v>
      </c>
      <c r="E41" s="9">
        <f t="shared" si="0"/>
        <v>570</v>
      </c>
      <c r="F41" s="15" t="s">
        <v>20</v>
      </c>
      <c r="G41" s="3">
        <v>4</v>
      </c>
    </row>
    <row r="42" spans="1:7" x14ac:dyDescent="0.35">
      <c r="A42" s="3">
        <v>40</v>
      </c>
      <c r="B42" t="s">
        <v>58</v>
      </c>
      <c r="C42" s="3">
        <v>17192</v>
      </c>
      <c r="D42" s="14">
        <v>4.5999999999999996</v>
      </c>
      <c r="E42" s="9">
        <f t="shared" si="0"/>
        <v>345</v>
      </c>
      <c r="F42" s="15" t="s">
        <v>20</v>
      </c>
      <c r="G42" s="3">
        <v>4</v>
      </c>
    </row>
    <row r="43" spans="1:7" x14ac:dyDescent="0.35">
      <c r="A43" s="3">
        <v>41</v>
      </c>
      <c r="B43" t="s">
        <v>58</v>
      </c>
      <c r="C43" s="3">
        <v>7239</v>
      </c>
      <c r="D43" s="14">
        <v>35.700000000000003</v>
      </c>
      <c r="E43" s="9">
        <f t="shared" si="0"/>
        <v>2677.5</v>
      </c>
      <c r="F43" s="15" t="s">
        <v>20</v>
      </c>
      <c r="G43" s="3">
        <v>4</v>
      </c>
    </row>
    <row r="44" spans="1:7" x14ac:dyDescent="0.35">
      <c r="A44" s="3">
        <v>42</v>
      </c>
      <c r="B44" t="s">
        <v>58</v>
      </c>
      <c r="C44" s="3">
        <v>17096</v>
      </c>
      <c r="D44" s="14">
        <v>3</v>
      </c>
      <c r="E44" s="9">
        <f t="shared" si="0"/>
        <v>225</v>
      </c>
      <c r="F44" s="15" t="s">
        <v>20</v>
      </c>
      <c r="G44" s="3">
        <v>4</v>
      </c>
    </row>
    <row r="45" spans="1:7" x14ac:dyDescent="0.35">
      <c r="A45" s="3">
        <v>43</v>
      </c>
      <c r="B45" t="s">
        <v>58</v>
      </c>
      <c r="C45" s="3">
        <v>16277</v>
      </c>
      <c r="D45" s="14">
        <v>18.05</v>
      </c>
      <c r="E45" s="9">
        <f t="shared" si="0"/>
        <v>1353.75</v>
      </c>
      <c r="F45" s="15" t="s">
        <v>20</v>
      </c>
      <c r="G45" s="3">
        <v>4</v>
      </c>
    </row>
    <row r="46" spans="1:7" x14ac:dyDescent="0.35">
      <c r="A46" s="3">
        <v>44</v>
      </c>
      <c r="B46" t="s">
        <v>58</v>
      </c>
      <c r="C46" s="3">
        <v>5320</v>
      </c>
      <c r="D46" s="14">
        <v>0.5</v>
      </c>
      <c r="E46" s="9">
        <f t="shared" si="0"/>
        <v>37.5</v>
      </c>
      <c r="F46" s="15" t="s">
        <v>20</v>
      </c>
      <c r="G46" s="3">
        <v>4</v>
      </c>
    </row>
    <row r="47" spans="1:7" x14ac:dyDescent="0.35">
      <c r="A47" s="3">
        <v>45</v>
      </c>
      <c r="B47" t="s">
        <v>58</v>
      </c>
      <c r="C47" s="3">
        <v>16344</v>
      </c>
      <c r="D47" s="14">
        <v>0.99</v>
      </c>
      <c r="E47" s="9">
        <f t="shared" si="0"/>
        <v>74.25</v>
      </c>
      <c r="F47" s="15" t="s">
        <v>20</v>
      </c>
      <c r="G47" s="3">
        <v>4</v>
      </c>
    </row>
    <row r="48" spans="1:7" x14ac:dyDescent="0.35">
      <c r="A48" s="3">
        <v>46</v>
      </c>
      <c r="B48" t="s">
        <v>58</v>
      </c>
      <c r="C48" s="3">
        <v>16903</v>
      </c>
      <c r="D48" s="14">
        <v>11.8</v>
      </c>
      <c r="E48" s="9">
        <f t="shared" si="0"/>
        <v>885</v>
      </c>
      <c r="F48" s="15" t="s">
        <v>20</v>
      </c>
      <c r="G48" s="3">
        <v>4</v>
      </c>
    </row>
    <row r="49" spans="1:7" x14ac:dyDescent="0.35">
      <c r="A49" s="3">
        <v>47</v>
      </c>
      <c r="B49" t="s">
        <v>58</v>
      </c>
      <c r="C49" s="3">
        <v>16841</v>
      </c>
      <c r="D49" s="14">
        <v>5.25</v>
      </c>
      <c r="E49" s="9">
        <f t="shared" si="0"/>
        <v>393.75</v>
      </c>
      <c r="F49" s="15" t="s">
        <v>20</v>
      </c>
      <c r="G49" s="3">
        <v>4</v>
      </c>
    </row>
    <row r="50" spans="1:7" x14ac:dyDescent="0.35">
      <c r="A50" s="3">
        <v>48</v>
      </c>
      <c r="B50" t="s">
        <v>60</v>
      </c>
      <c r="C50" s="3">
        <v>17132</v>
      </c>
      <c r="D50" s="14">
        <v>0.8</v>
      </c>
      <c r="E50" s="9">
        <f t="shared" si="0"/>
        <v>60</v>
      </c>
      <c r="F50" s="15" t="s">
        <v>24</v>
      </c>
      <c r="G50" s="3">
        <v>5</v>
      </c>
    </row>
    <row r="51" spans="1:7" x14ac:dyDescent="0.35">
      <c r="A51" s="3">
        <v>49</v>
      </c>
      <c r="B51" t="s">
        <v>58</v>
      </c>
      <c r="C51" s="3">
        <v>17644</v>
      </c>
      <c r="D51" s="14">
        <v>15.71</v>
      </c>
      <c r="E51" s="9">
        <f t="shared" si="0"/>
        <v>1178.25</v>
      </c>
      <c r="F51" s="15" t="s">
        <v>24</v>
      </c>
      <c r="G51" s="3">
        <v>5</v>
      </c>
    </row>
    <row r="52" spans="1:7" x14ac:dyDescent="0.35">
      <c r="A52" s="3">
        <v>50</v>
      </c>
      <c r="B52" t="s">
        <v>58</v>
      </c>
      <c r="C52" s="3">
        <v>17095</v>
      </c>
      <c r="D52" s="14">
        <v>0.2</v>
      </c>
      <c r="E52" s="9">
        <f t="shared" si="0"/>
        <v>15</v>
      </c>
      <c r="F52" s="15" t="s">
        <v>24</v>
      </c>
      <c r="G52" s="3">
        <v>5</v>
      </c>
    </row>
    <row r="53" spans="1:7" x14ac:dyDescent="0.35">
      <c r="A53" s="3">
        <v>51</v>
      </c>
      <c r="B53" t="s">
        <v>58</v>
      </c>
      <c r="C53" s="3">
        <v>17448</v>
      </c>
      <c r="D53" s="14">
        <v>6.27</v>
      </c>
      <c r="E53" s="9">
        <f t="shared" si="0"/>
        <v>470.25</v>
      </c>
      <c r="F53" s="15" t="s">
        <v>24</v>
      </c>
      <c r="G53" s="3">
        <v>5</v>
      </c>
    </row>
    <row r="54" spans="1:7" x14ac:dyDescent="0.35">
      <c r="A54" s="3">
        <v>52</v>
      </c>
      <c r="B54" t="s">
        <v>58</v>
      </c>
      <c r="C54" s="3">
        <v>16563</v>
      </c>
      <c r="D54" s="14">
        <v>7.53</v>
      </c>
      <c r="E54" s="9">
        <f t="shared" si="0"/>
        <v>564.75</v>
      </c>
      <c r="F54" s="15" t="s">
        <v>24</v>
      </c>
      <c r="G54" s="3">
        <v>5</v>
      </c>
    </row>
    <row r="55" spans="1:7" x14ac:dyDescent="0.35">
      <c r="A55" s="3">
        <v>53</v>
      </c>
      <c r="B55" t="s">
        <v>58</v>
      </c>
      <c r="C55" s="3">
        <v>14379</v>
      </c>
      <c r="D55" s="14">
        <v>15.76</v>
      </c>
      <c r="E55" s="9">
        <f t="shared" si="0"/>
        <v>1182</v>
      </c>
      <c r="F55" s="15" t="s">
        <v>24</v>
      </c>
      <c r="G55" s="3">
        <v>5</v>
      </c>
    </row>
    <row r="56" spans="1:7" x14ac:dyDescent="0.35">
      <c r="A56" s="3">
        <v>54</v>
      </c>
      <c r="B56" t="s">
        <v>58</v>
      </c>
      <c r="C56" s="3">
        <v>17192</v>
      </c>
      <c r="D56" s="14">
        <v>0.25</v>
      </c>
      <c r="E56" s="9">
        <f t="shared" si="0"/>
        <v>18.75</v>
      </c>
      <c r="F56" s="15" t="s">
        <v>24</v>
      </c>
      <c r="G56" s="3">
        <v>5</v>
      </c>
    </row>
    <row r="57" spans="1:7" x14ac:dyDescent="0.35">
      <c r="A57" s="3">
        <v>55</v>
      </c>
      <c r="B57" t="s">
        <v>58</v>
      </c>
      <c r="C57" s="3">
        <v>7239</v>
      </c>
      <c r="D57" s="14">
        <v>9.61</v>
      </c>
      <c r="E57" s="9">
        <f t="shared" si="0"/>
        <v>720.75</v>
      </c>
      <c r="F57" s="15" t="s">
        <v>24</v>
      </c>
      <c r="G57" s="3">
        <v>5</v>
      </c>
    </row>
    <row r="58" spans="1:7" x14ac:dyDescent="0.35">
      <c r="A58" s="3">
        <v>56</v>
      </c>
      <c r="B58" t="s">
        <v>58</v>
      </c>
      <c r="C58" s="3">
        <v>17096</v>
      </c>
      <c r="D58" s="14">
        <v>0.5</v>
      </c>
      <c r="E58" s="9">
        <f t="shared" si="0"/>
        <v>37.5</v>
      </c>
      <c r="F58" s="15" t="s">
        <v>24</v>
      </c>
      <c r="G58" s="3">
        <v>5</v>
      </c>
    </row>
    <row r="59" spans="1:7" x14ac:dyDescent="0.35">
      <c r="A59" s="3">
        <v>57</v>
      </c>
      <c r="B59" t="s">
        <v>58</v>
      </c>
      <c r="C59" s="3">
        <v>17749</v>
      </c>
      <c r="D59" s="14">
        <v>1.1000000000000001</v>
      </c>
      <c r="E59" s="9">
        <f t="shared" si="0"/>
        <v>82.5</v>
      </c>
      <c r="F59" s="15" t="s">
        <v>24</v>
      </c>
      <c r="G59" s="3">
        <v>5</v>
      </c>
    </row>
    <row r="60" spans="1:7" x14ac:dyDescent="0.35">
      <c r="A60" s="3">
        <v>58</v>
      </c>
      <c r="B60" t="s">
        <v>58</v>
      </c>
      <c r="C60" s="3">
        <v>16277</v>
      </c>
      <c r="D60" s="14">
        <v>10.17</v>
      </c>
      <c r="E60" s="9">
        <f t="shared" si="0"/>
        <v>762.75</v>
      </c>
      <c r="F60" s="15" t="s">
        <v>24</v>
      </c>
      <c r="G60" s="3">
        <v>5</v>
      </c>
    </row>
    <row r="61" spans="1:7" x14ac:dyDescent="0.35">
      <c r="A61" s="3">
        <v>59</v>
      </c>
      <c r="B61" t="s">
        <v>58</v>
      </c>
      <c r="C61" s="3">
        <v>17082</v>
      </c>
      <c r="D61" s="14">
        <v>1.63</v>
      </c>
      <c r="E61" s="9">
        <f t="shared" si="0"/>
        <v>122.25</v>
      </c>
      <c r="F61" s="15" t="s">
        <v>24</v>
      </c>
      <c r="G61" s="3">
        <v>5</v>
      </c>
    </row>
    <row r="62" spans="1:7" x14ac:dyDescent="0.35">
      <c r="A62" s="3">
        <v>60</v>
      </c>
      <c r="B62" t="s">
        <v>58</v>
      </c>
      <c r="C62" s="3">
        <v>16344</v>
      </c>
      <c r="D62" s="14">
        <v>1.65</v>
      </c>
      <c r="E62" s="9">
        <f t="shared" si="0"/>
        <v>123.75</v>
      </c>
      <c r="F62" s="15" t="s">
        <v>24</v>
      </c>
      <c r="G62" s="3">
        <v>5</v>
      </c>
    </row>
    <row r="63" spans="1:7" x14ac:dyDescent="0.35">
      <c r="A63" s="3">
        <v>61</v>
      </c>
      <c r="B63" t="s">
        <v>58</v>
      </c>
      <c r="C63" s="3">
        <v>16903</v>
      </c>
      <c r="D63" s="14">
        <v>7.37</v>
      </c>
      <c r="E63" s="9">
        <f t="shared" si="0"/>
        <v>552.75</v>
      </c>
      <c r="F63" s="15" t="s">
        <v>24</v>
      </c>
      <c r="G63" s="3">
        <v>5</v>
      </c>
    </row>
    <row r="64" spans="1:7" x14ac:dyDescent="0.35">
      <c r="A64" s="3">
        <v>62</v>
      </c>
      <c r="B64" t="s">
        <v>58</v>
      </c>
      <c r="C64" s="3">
        <v>16841</v>
      </c>
      <c r="D64" s="14">
        <v>11.12</v>
      </c>
      <c r="E64" s="9">
        <f t="shared" si="0"/>
        <v>834</v>
      </c>
      <c r="F64" s="15" t="s">
        <v>24</v>
      </c>
      <c r="G64" s="3">
        <v>5</v>
      </c>
    </row>
    <row r="65" spans="1:7" x14ac:dyDescent="0.35">
      <c r="A65" s="3">
        <v>63</v>
      </c>
      <c r="B65" t="s">
        <v>58</v>
      </c>
      <c r="C65" s="3">
        <v>17644</v>
      </c>
      <c r="D65" s="14">
        <v>10.64</v>
      </c>
      <c r="E65" s="9">
        <f t="shared" si="0"/>
        <v>798</v>
      </c>
      <c r="F65" s="15" t="s">
        <v>25</v>
      </c>
      <c r="G65" s="3">
        <v>6</v>
      </c>
    </row>
    <row r="66" spans="1:7" x14ac:dyDescent="0.35">
      <c r="A66" s="3">
        <v>64</v>
      </c>
      <c r="B66" t="s">
        <v>58</v>
      </c>
      <c r="C66" s="3">
        <v>17095</v>
      </c>
      <c r="D66" s="14">
        <v>8.1999999999999993</v>
      </c>
      <c r="E66" s="9">
        <f t="shared" si="0"/>
        <v>615</v>
      </c>
      <c r="F66" s="15" t="s">
        <v>25</v>
      </c>
      <c r="G66" s="3">
        <v>6</v>
      </c>
    </row>
    <row r="67" spans="1:7" x14ac:dyDescent="0.35">
      <c r="A67" s="3">
        <v>65</v>
      </c>
      <c r="B67" t="s">
        <v>58</v>
      </c>
      <c r="C67" s="3">
        <v>17448</v>
      </c>
      <c r="D67" s="14">
        <v>4</v>
      </c>
      <c r="E67" s="9">
        <f t="shared" ref="E67:E110" si="1">ROUND(D67*75,2)</f>
        <v>300</v>
      </c>
      <c r="F67" s="15" t="s">
        <v>25</v>
      </c>
      <c r="G67" s="3">
        <v>6</v>
      </c>
    </row>
    <row r="68" spans="1:7" x14ac:dyDescent="0.35">
      <c r="A68" s="3">
        <v>66</v>
      </c>
      <c r="B68" t="s">
        <v>58</v>
      </c>
      <c r="C68" s="3">
        <v>16563</v>
      </c>
      <c r="D68" s="14">
        <v>3.52</v>
      </c>
      <c r="E68" s="9">
        <f t="shared" si="1"/>
        <v>264</v>
      </c>
      <c r="F68" s="15" t="s">
        <v>25</v>
      </c>
      <c r="G68" s="3">
        <v>6</v>
      </c>
    </row>
    <row r="69" spans="1:7" x14ac:dyDescent="0.35">
      <c r="A69" s="3">
        <v>67</v>
      </c>
      <c r="B69" t="s">
        <v>58</v>
      </c>
      <c r="C69" s="3">
        <v>14379</v>
      </c>
      <c r="D69" s="14">
        <v>13.15</v>
      </c>
      <c r="E69" s="9">
        <f t="shared" si="1"/>
        <v>986.25</v>
      </c>
      <c r="F69" s="15" t="s">
        <v>25</v>
      </c>
      <c r="G69" s="3">
        <v>6</v>
      </c>
    </row>
    <row r="70" spans="1:7" x14ac:dyDescent="0.35">
      <c r="A70" s="3">
        <v>68</v>
      </c>
      <c r="B70" t="s">
        <v>58</v>
      </c>
      <c r="C70" s="3">
        <v>17192</v>
      </c>
      <c r="D70" s="14">
        <v>6</v>
      </c>
      <c r="E70" s="9">
        <f t="shared" si="1"/>
        <v>450</v>
      </c>
      <c r="F70" s="15" t="s">
        <v>25</v>
      </c>
      <c r="G70" s="3">
        <v>6</v>
      </c>
    </row>
    <row r="71" spans="1:7" x14ac:dyDescent="0.35">
      <c r="A71" s="3">
        <v>69</v>
      </c>
      <c r="B71" t="s">
        <v>58</v>
      </c>
      <c r="C71" s="3">
        <v>7239</v>
      </c>
      <c r="D71" s="14">
        <v>21.38</v>
      </c>
      <c r="E71" s="9">
        <f t="shared" si="1"/>
        <v>1603.5</v>
      </c>
      <c r="F71" s="15" t="s">
        <v>25</v>
      </c>
      <c r="G71" s="3">
        <v>6</v>
      </c>
    </row>
    <row r="72" spans="1:7" x14ac:dyDescent="0.35">
      <c r="A72" s="3">
        <v>70</v>
      </c>
      <c r="B72" t="s">
        <v>58</v>
      </c>
      <c r="C72" s="3">
        <v>17749</v>
      </c>
      <c r="D72" s="14">
        <v>18.170000000000002</v>
      </c>
      <c r="E72" s="9">
        <f t="shared" si="1"/>
        <v>1362.75</v>
      </c>
      <c r="F72" s="15" t="s">
        <v>25</v>
      </c>
      <c r="G72" s="3">
        <v>6</v>
      </c>
    </row>
    <row r="73" spans="1:7" x14ac:dyDescent="0.35">
      <c r="A73" s="3">
        <v>71</v>
      </c>
      <c r="B73" t="s">
        <v>58</v>
      </c>
      <c r="C73" s="3">
        <v>16277</v>
      </c>
      <c r="D73" s="14">
        <v>49.06</v>
      </c>
      <c r="E73" s="9">
        <f t="shared" si="1"/>
        <v>3679.5</v>
      </c>
      <c r="F73" s="15" t="s">
        <v>25</v>
      </c>
      <c r="G73" s="3">
        <v>6</v>
      </c>
    </row>
    <row r="74" spans="1:7" x14ac:dyDescent="0.35">
      <c r="A74" s="3">
        <v>72</v>
      </c>
      <c r="B74" t="s">
        <v>58</v>
      </c>
      <c r="C74" s="3">
        <v>16903</v>
      </c>
      <c r="D74" s="14">
        <v>18.649999999999999</v>
      </c>
      <c r="E74" s="9">
        <f t="shared" si="1"/>
        <v>1398.75</v>
      </c>
      <c r="F74" s="15" t="s">
        <v>25</v>
      </c>
      <c r="G74" s="3">
        <v>6</v>
      </c>
    </row>
    <row r="75" spans="1:7" x14ac:dyDescent="0.35">
      <c r="A75" s="3">
        <v>73</v>
      </c>
      <c r="B75" t="s">
        <v>58</v>
      </c>
      <c r="C75" s="3">
        <v>16841</v>
      </c>
      <c r="D75" s="14">
        <v>2.1</v>
      </c>
      <c r="E75" s="9">
        <f t="shared" si="1"/>
        <v>157.5</v>
      </c>
      <c r="F75" s="15" t="s">
        <v>25</v>
      </c>
      <c r="G75" s="3">
        <v>6</v>
      </c>
    </row>
    <row r="76" spans="1:7" x14ac:dyDescent="0.35">
      <c r="A76" s="3">
        <v>74</v>
      </c>
      <c r="B76" t="s">
        <v>58</v>
      </c>
      <c r="C76" s="3">
        <v>17644</v>
      </c>
      <c r="D76" s="14">
        <v>21.09</v>
      </c>
      <c r="E76" s="9">
        <f t="shared" si="1"/>
        <v>1581.75</v>
      </c>
      <c r="F76" s="15" t="s">
        <v>26</v>
      </c>
      <c r="G76" s="3">
        <v>7</v>
      </c>
    </row>
    <row r="77" spans="1:7" x14ac:dyDescent="0.35">
      <c r="A77" s="3">
        <v>75</v>
      </c>
      <c r="B77" t="s">
        <v>58</v>
      </c>
      <c r="C77" s="3">
        <v>17095</v>
      </c>
      <c r="D77" s="14">
        <v>18</v>
      </c>
      <c r="E77" s="9">
        <f t="shared" si="1"/>
        <v>1350</v>
      </c>
      <c r="F77" s="15" t="s">
        <v>26</v>
      </c>
      <c r="G77" s="3">
        <v>7</v>
      </c>
    </row>
    <row r="78" spans="1:7" x14ac:dyDescent="0.35">
      <c r="A78" s="3">
        <v>76</v>
      </c>
      <c r="B78" t="s">
        <v>58</v>
      </c>
      <c r="C78" s="3">
        <v>17448</v>
      </c>
      <c r="D78" s="14">
        <v>17</v>
      </c>
      <c r="E78" s="9">
        <f t="shared" si="1"/>
        <v>1275</v>
      </c>
      <c r="F78" s="15" t="s">
        <v>26</v>
      </c>
      <c r="G78" s="3">
        <v>7</v>
      </c>
    </row>
    <row r="79" spans="1:7" x14ac:dyDescent="0.35">
      <c r="A79" s="3">
        <v>77</v>
      </c>
      <c r="B79" t="s">
        <v>58</v>
      </c>
      <c r="C79" s="3">
        <v>14379</v>
      </c>
      <c r="D79" s="14">
        <v>10.1</v>
      </c>
      <c r="E79" s="9">
        <f t="shared" si="1"/>
        <v>757.5</v>
      </c>
      <c r="F79" s="15" t="s">
        <v>26</v>
      </c>
      <c r="G79" s="3">
        <v>7</v>
      </c>
    </row>
    <row r="80" spans="1:7" x14ac:dyDescent="0.35">
      <c r="A80" s="3">
        <v>78</v>
      </c>
      <c r="B80" t="s">
        <v>58</v>
      </c>
      <c r="C80" s="3">
        <v>17969</v>
      </c>
      <c r="D80" s="14">
        <v>4.5</v>
      </c>
      <c r="E80" s="9">
        <f t="shared" si="1"/>
        <v>337.5</v>
      </c>
      <c r="F80" s="15" t="s">
        <v>26</v>
      </c>
      <c r="G80" s="3">
        <v>7</v>
      </c>
    </row>
    <row r="81" spans="1:7" x14ac:dyDescent="0.35">
      <c r="A81" s="3">
        <v>79</v>
      </c>
      <c r="B81" t="s">
        <v>58</v>
      </c>
      <c r="C81" s="3">
        <v>17207</v>
      </c>
      <c r="D81" s="14">
        <v>1</v>
      </c>
      <c r="E81" s="9">
        <f t="shared" si="1"/>
        <v>75</v>
      </c>
      <c r="F81" s="15" t="s">
        <v>26</v>
      </c>
      <c r="G81" s="3">
        <v>7</v>
      </c>
    </row>
    <row r="82" spans="1:7" x14ac:dyDescent="0.35">
      <c r="A82" s="3">
        <v>80</v>
      </c>
      <c r="B82" t="s">
        <v>58</v>
      </c>
      <c r="C82" s="3">
        <v>17192</v>
      </c>
      <c r="D82" s="14">
        <v>0.95</v>
      </c>
      <c r="E82" s="9">
        <f t="shared" si="1"/>
        <v>71.25</v>
      </c>
      <c r="F82" s="15" t="s">
        <v>26</v>
      </c>
      <c r="G82" s="3">
        <v>7</v>
      </c>
    </row>
    <row r="83" spans="1:7" x14ac:dyDescent="0.35">
      <c r="A83" s="3">
        <v>81</v>
      </c>
      <c r="B83" t="s">
        <v>58</v>
      </c>
      <c r="C83" s="3">
        <v>7239</v>
      </c>
      <c r="D83" s="14">
        <v>5.95</v>
      </c>
      <c r="E83" s="9">
        <f t="shared" si="1"/>
        <v>446.25</v>
      </c>
      <c r="F83" s="15" t="s">
        <v>26</v>
      </c>
      <c r="G83" s="3">
        <v>7</v>
      </c>
    </row>
    <row r="84" spans="1:7" x14ac:dyDescent="0.35">
      <c r="A84" s="3">
        <v>82</v>
      </c>
      <c r="B84" t="s">
        <v>58</v>
      </c>
      <c r="C84" s="3">
        <v>17749</v>
      </c>
      <c r="D84" s="14">
        <v>1.8</v>
      </c>
      <c r="E84" s="9">
        <f t="shared" si="1"/>
        <v>135</v>
      </c>
      <c r="F84" s="15" t="s">
        <v>26</v>
      </c>
      <c r="G84" s="3">
        <v>7</v>
      </c>
    </row>
    <row r="85" spans="1:7" x14ac:dyDescent="0.35">
      <c r="A85" s="3">
        <v>83</v>
      </c>
      <c r="B85" t="s">
        <v>58</v>
      </c>
      <c r="C85" s="3">
        <v>16277</v>
      </c>
      <c r="D85" s="14">
        <v>0.25</v>
      </c>
      <c r="E85" s="9">
        <f t="shared" si="1"/>
        <v>18.75</v>
      </c>
      <c r="F85" s="15" t="s">
        <v>26</v>
      </c>
      <c r="G85" s="3">
        <v>7</v>
      </c>
    </row>
    <row r="86" spans="1:7" x14ac:dyDescent="0.35">
      <c r="A86" s="3">
        <v>84</v>
      </c>
      <c r="B86" t="s">
        <v>58</v>
      </c>
      <c r="C86" s="3">
        <v>16903</v>
      </c>
      <c r="D86" s="14">
        <v>9.6</v>
      </c>
      <c r="E86" s="9">
        <f t="shared" si="1"/>
        <v>720</v>
      </c>
      <c r="F86" s="15" t="s">
        <v>26</v>
      </c>
      <c r="G86" s="3">
        <v>7</v>
      </c>
    </row>
    <row r="87" spans="1:7" x14ac:dyDescent="0.35">
      <c r="A87" s="3">
        <v>85</v>
      </c>
      <c r="B87" t="s">
        <v>58</v>
      </c>
      <c r="C87" s="3">
        <v>17644</v>
      </c>
      <c r="D87" s="14">
        <v>29.94</v>
      </c>
      <c r="E87" s="9">
        <f t="shared" si="1"/>
        <v>2245.5</v>
      </c>
      <c r="F87" s="15" t="s">
        <v>21</v>
      </c>
      <c r="G87" s="3">
        <v>8</v>
      </c>
    </row>
    <row r="88" spans="1:7" x14ac:dyDescent="0.35">
      <c r="A88" s="3">
        <v>86</v>
      </c>
      <c r="B88" t="s">
        <v>58</v>
      </c>
      <c r="C88" s="3">
        <v>17095</v>
      </c>
      <c r="D88" s="14">
        <v>0.7</v>
      </c>
      <c r="E88" s="9">
        <f t="shared" si="1"/>
        <v>52.5</v>
      </c>
      <c r="F88" s="15" t="s">
        <v>21</v>
      </c>
      <c r="G88" s="3">
        <v>8</v>
      </c>
    </row>
    <row r="89" spans="1:7" x14ac:dyDescent="0.35">
      <c r="A89" s="3">
        <v>87</v>
      </c>
      <c r="B89" t="s">
        <v>58</v>
      </c>
      <c r="C89" s="3">
        <v>17448</v>
      </c>
      <c r="D89" s="14">
        <v>6.3</v>
      </c>
      <c r="E89" s="9">
        <f t="shared" si="1"/>
        <v>472.5</v>
      </c>
      <c r="F89" s="15" t="s">
        <v>21</v>
      </c>
      <c r="G89" s="3">
        <v>8</v>
      </c>
    </row>
    <row r="90" spans="1:7" x14ac:dyDescent="0.35">
      <c r="A90" s="3">
        <v>88</v>
      </c>
      <c r="B90" t="s">
        <v>58</v>
      </c>
      <c r="C90" s="3">
        <v>14379</v>
      </c>
      <c r="D90" s="14">
        <v>9.1999999999999993</v>
      </c>
      <c r="E90" s="9">
        <f t="shared" si="1"/>
        <v>690</v>
      </c>
      <c r="F90" s="15" t="s">
        <v>21</v>
      </c>
      <c r="G90" s="3">
        <v>8</v>
      </c>
    </row>
    <row r="91" spans="1:7" x14ac:dyDescent="0.35">
      <c r="A91" s="3">
        <v>89</v>
      </c>
      <c r="B91" t="s">
        <v>58</v>
      </c>
      <c r="C91" s="3">
        <v>17969</v>
      </c>
      <c r="D91" s="14">
        <v>0.7</v>
      </c>
      <c r="E91" s="9">
        <f t="shared" si="1"/>
        <v>52.5</v>
      </c>
      <c r="F91" s="15" t="s">
        <v>21</v>
      </c>
      <c r="G91" s="3">
        <v>8</v>
      </c>
    </row>
    <row r="92" spans="1:7" x14ac:dyDescent="0.35">
      <c r="A92" s="3">
        <v>90</v>
      </c>
      <c r="B92" t="s">
        <v>58</v>
      </c>
      <c r="C92" s="3">
        <v>17192</v>
      </c>
      <c r="D92" s="14">
        <v>0.95</v>
      </c>
      <c r="E92" s="9">
        <f t="shared" si="1"/>
        <v>71.25</v>
      </c>
      <c r="F92" s="15" t="s">
        <v>21</v>
      </c>
      <c r="G92" s="3">
        <v>8</v>
      </c>
    </row>
    <row r="93" spans="1:7" x14ac:dyDescent="0.35">
      <c r="A93" s="3">
        <v>91</v>
      </c>
      <c r="B93" t="s">
        <v>58</v>
      </c>
      <c r="C93" s="3">
        <v>7239</v>
      </c>
      <c r="D93" s="14">
        <v>1.2</v>
      </c>
      <c r="E93" s="9">
        <f t="shared" si="1"/>
        <v>90</v>
      </c>
      <c r="F93" s="15" t="s">
        <v>21</v>
      </c>
      <c r="G93" s="3">
        <v>8</v>
      </c>
    </row>
    <row r="94" spans="1:7" x14ac:dyDescent="0.35">
      <c r="A94" s="3">
        <v>92</v>
      </c>
      <c r="B94" t="s">
        <v>58</v>
      </c>
      <c r="C94" s="3">
        <v>16277</v>
      </c>
      <c r="D94" s="14">
        <v>4.68</v>
      </c>
      <c r="E94" s="9">
        <f t="shared" si="1"/>
        <v>351</v>
      </c>
      <c r="F94" s="15" t="s">
        <v>21</v>
      </c>
      <c r="G94" s="3">
        <v>8</v>
      </c>
    </row>
    <row r="95" spans="1:7" x14ac:dyDescent="0.35">
      <c r="A95" s="3">
        <v>93</v>
      </c>
      <c r="B95" t="s">
        <v>58</v>
      </c>
      <c r="C95" s="3">
        <v>5320</v>
      </c>
      <c r="D95" s="14">
        <v>1.76</v>
      </c>
      <c r="E95" s="9">
        <f t="shared" si="1"/>
        <v>132</v>
      </c>
      <c r="F95" s="15" t="s">
        <v>21</v>
      </c>
      <c r="G95" s="3">
        <v>8</v>
      </c>
    </row>
    <row r="96" spans="1:7" x14ac:dyDescent="0.35">
      <c r="A96" s="3">
        <v>94</v>
      </c>
      <c r="B96" t="s">
        <v>58</v>
      </c>
      <c r="C96" s="3">
        <v>16903</v>
      </c>
      <c r="D96" s="14">
        <v>4.05</v>
      </c>
      <c r="E96" s="9">
        <f t="shared" si="1"/>
        <v>303.75</v>
      </c>
      <c r="F96" s="15" t="s">
        <v>21</v>
      </c>
      <c r="G96" s="3">
        <v>8</v>
      </c>
    </row>
    <row r="97" spans="1:7" x14ac:dyDescent="0.35">
      <c r="A97" s="3">
        <v>95</v>
      </c>
      <c r="B97" t="s">
        <v>58</v>
      </c>
      <c r="C97" s="3">
        <v>16841</v>
      </c>
      <c r="D97" s="14">
        <v>1.7</v>
      </c>
      <c r="E97" s="9">
        <f t="shared" si="1"/>
        <v>127.5</v>
      </c>
      <c r="F97" s="15" t="s">
        <v>21</v>
      </c>
      <c r="G97" s="3">
        <v>8</v>
      </c>
    </row>
    <row r="98" spans="1:7" x14ac:dyDescent="0.35">
      <c r="A98" s="3">
        <v>96</v>
      </c>
      <c r="B98" t="s">
        <v>58</v>
      </c>
      <c r="C98" s="3">
        <v>17644</v>
      </c>
      <c r="D98" s="14">
        <v>1.24</v>
      </c>
      <c r="E98" s="9">
        <f t="shared" si="1"/>
        <v>93</v>
      </c>
      <c r="F98" s="15" t="s">
        <v>22</v>
      </c>
      <c r="G98" s="3">
        <v>9</v>
      </c>
    </row>
    <row r="99" spans="1:7" x14ac:dyDescent="0.35">
      <c r="A99" s="3">
        <v>97</v>
      </c>
      <c r="B99" t="s">
        <v>58</v>
      </c>
      <c r="C99" s="3">
        <v>14379</v>
      </c>
      <c r="D99" s="14">
        <v>7</v>
      </c>
      <c r="E99" s="9">
        <f t="shared" si="1"/>
        <v>525</v>
      </c>
      <c r="F99" s="15" t="s">
        <v>22</v>
      </c>
      <c r="G99" s="3">
        <v>9</v>
      </c>
    </row>
    <row r="100" spans="1:7" x14ac:dyDescent="0.35">
      <c r="A100" s="3">
        <v>98</v>
      </c>
      <c r="B100" t="s">
        <v>58</v>
      </c>
      <c r="C100" s="3">
        <v>17969</v>
      </c>
      <c r="D100" s="14">
        <v>2.5</v>
      </c>
      <c r="E100" s="9">
        <f t="shared" si="1"/>
        <v>187.5</v>
      </c>
      <c r="F100" s="15" t="s">
        <v>22</v>
      </c>
      <c r="G100" s="3">
        <v>9</v>
      </c>
    </row>
    <row r="101" spans="1:7" x14ac:dyDescent="0.35">
      <c r="A101" s="3">
        <v>99</v>
      </c>
      <c r="B101" t="s">
        <v>58</v>
      </c>
      <c r="C101" s="3">
        <v>17207</v>
      </c>
      <c r="D101" s="14">
        <v>0.3</v>
      </c>
      <c r="E101" s="9">
        <f t="shared" si="1"/>
        <v>22.5</v>
      </c>
      <c r="F101" s="15" t="s">
        <v>22</v>
      </c>
      <c r="G101" s="3">
        <v>9</v>
      </c>
    </row>
    <row r="102" spans="1:7" x14ac:dyDescent="0.35">
      <c r="A102" s="3">
        <v>100</v>
      </c>
      <c r="B102" t="s">
        <v>58</v>
      </c>
      <c r="C102" s="3">
        <v>17192</v>
      </c>
      <c r="D102" s="14">
        <v>6.45</v>
      </c>
      <c r="E102" s="9">
        <f t="shared" si="1"/>
        <v>483.75</v>
      </c>
      <c r="F102" s="15" t="s">
        <v>22</v>
      </c>
      <c r="G102" s="3">
        <v>9</v>
      </c>
    </row>
    <row r="103" spans="1:7" x14ac:dyDescent="0.35">
      <c r="A103" s="3">
        <v>101</v>
      </c>
      <c r="B103" t="s">
        <v>58</v>
      </c>
      <c r="C103" s="3">
        <v>7239</v>
      </c>
      <c r="D103" s="14">
        <v>8.35</v>
      </c>
      <c r="E103" s="9">
        <f t="shared" si="1"/>
        <v>626.25</v>
      </c>
      <c r="F103" s="15" t="s">
        <v>22</v>
      </c>
      <c r="G103" s="3">
        <v>9</v>
      </c>
    </row>
    <row r="104" spans="1:7" x14ac:dyDescent="0.35">
      <c r="A104" s="3">
        <v>102</v>
      </c>
      <c r="B104" t="s">
        <v>58</v>
      </c>
      <c r="C104" s="3">
        <v>17749</v>
      </c>
      <c r="D104" s="14">
        <v>0.4</v>
      </c>
      <c r="E104" s="9">
        <f t="shared" si="1"/>
        <v>30</v>
      </c>
      <c r="F104" s="15" t="s">
        <v>22</v>
      </c>
      <c r="G104" s="3">
        <v>9</v>
      </c>
    </row>
    <row r="105" spans="1:7" x14ac:dyDescent="0.35">
      <c r="A105" s="3">
        <v>103</v>
      </c>
      <c r="B105" t="s">
        <v>58</v>
      </c>
      <c r="C105" s="3">
        <v>16277</v>
      </c>
      <c r="D105" s="14">
        <v>12.57</v>
      </c>
      <c r="E105" s="9">
        <f t="shared" si="1"/>
        <v>942.75</v>
      </c>
      <c r="F105" s="15" t="s">
        <v>22</v>
      </c>
      <c r="G105" s="3">
        <v>9</v>
      </c>
    </row>
    <row r="106" spans="1:7" x14ac:dyDescent="0.35">
      <c r="A106" s="3">
        <v>104</v>
      </c>
      <c r="B106" t="s">
        <v>58</v>
      </c>
      <c r="C106" s="3">
        <v>5320</v>
      </c>
      <c r="D106" s="14">
        <v>6.55</v>
      </c>
      <c r="E106" s="9">
        <f t="shared" si="1"/>
        <v>491.25</v>
      </c>
      <c r="F106" s="15" t="s">
        <v>22</v>
      </c>
      <c r="G106" s="3">
        <v>9</v>
      </c>
    </row>
    <row r="107" spans="1:7" x14ac:dyDescent="0.35">
      <c r="A107" s="3">
        <v>105</v>
      </c>
      <c r="B107" t="s">
        <v>58</v>
      </c>
      <c r="C107" s="3">
        <v>16344</v>
      </c>
      <c r="D107" s="14">
        <v>1</v>
      </c>
      <c r="E107" s="9">
        <f t="shared" si="1"/>
        <v>75</v>
      </c>
      <c r="F107" s="15" t="s">
        <v>22</v>
      </c>
      <c r="G107" s="3">
        <v>9</v>
      </c>
    </row>
    <row r="108" spans="1:7" x14ac:dyDescent="0.35">
      <c r="A108" s="3">
        <v>106</v>
      </c>
      <c r="B108" t="s">
        <v>58</v>
      </c>
      <c r="C108" s="3">
        <v>18560</v>
      </c>
      <c r="D108" s="14">
        <v>1</v>
      </c>
      <c r="E108" s="9">
        <f t="shared" si="1"/>
        <v>75</v>
      </c>
      <c r="F108" s="15" t="s">
        <v>22</v>
      </c>
      <c r="G108" s="3">
        <v>9</v>
      </c>
    </row>
    <row r="109" spans="1:7" x14ac:dyDescent="0.35">
      <c r="A109" s="3">
        <v>107</v>
      </c>
      <c r="B109" t="s">
        <v>58</v>
      </c>
      <c r="C109" s="3">
        <v>16903</v>
      </c>
      <c r="D109" s="14">
        <v>2.4</v>
      </c>
      <c r="E109" s="9">
        <f t="shared" si="1"/>
        <v>180</v>
      </c>
      <c r="F109" s="15" t="s">
        <v>22</v>
      </c>
      <c r="G109" s="3">
        <v>9</v>
      </c>
    </row>
    <row r="110" spans="1:7" x14ac:dyDescent="0.35">
      <c r="A110" s="3">
        <v>108</v>
      </c>
      <c r="B110" t="s">
        <v>58</v>
      </c>
      <c r="C110" s="3">
        <v>16841</v>
      </c>
      <c r="D110" s="14">
        <v>2.1</v>
      </c>
      <c r="E110" s="9">
        <f t="shared" si="1"/>
        <v>157.5</v>
      </c>
      <c r="F110" s="15" t="s">
        <v>22</v>
      </c>
      <c r="G110" s="3">
        <v>9</v>
      </c>
    </row>
    <row r="111" spans="1:7" x14ac:dyDescent="0.35">
      <c r="D111" s="16">
        <f>SUM(D3:D110)</f>
        <v>799.20000000000016</v>
      </c>
      <c r="E111" s="12">
        <f>SUM(E3:E110)</f>
        <v>59940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tabSelected="1" topLeftCell="B1" workbookViewId="0">
      <selection activeCell="C33" sqref="C33"/>
    </sheetView>
  </sheetViews>
  <sheetFormatPr defaultRowHeight="14.5" x14ac:dyDescent="0.35"/>
  <cols>
    <col min="1" max="1" width="32.1796875" style="19" bestFit="1" customWidth="1"/>
    <col min="2" max="2" width="10.54296875" style="19" customWidth="1"/>
    <col min="3" max="3" width="35" style="19" bestFit="1" customWidth="1"/>
    <col min="4" max="4" width="10.1796875" style="19" customWidth="1"/>
    <col min="5" max="5" width="13.1796875" style="20" bestFit="1" customWidth="1"/>
    <col min="6" max="6" width="14.26953125" style="20" bestFit="1" customWidth="1"/>
    <col min="7" max="7" width="13.26953125" style="20" customWidth="1"/>
    <col min="8" max="8" width="18.81640625" style="19" customWidth="1"/>
    <col min="9" max="9" width="37.1796875" style="19" customWidth="1"/>
  </cols>
  <sheetData>
    <row r="1" spans="1:9" x14ac:dyDescent="0.35">
      <c r="A1" s="18" t="s">
        <v>62</v>
      </c>
      <c r="G1" s="21" t="s">
        <v>63</v>
      </c>
    </row>
    <row r="2" spans="1:9" x14ac:dyDescent="0.35">
      <c r="A2" s="18" t="s">
        <v>64</v>
      </c>
      <c r="E2" s="21"/>
      <c r="F2" s="21"/>
      <c r="G2" s="21" t="s">
        <v>65</v>
      </c>
      <c r="H2" s="19" t="s">
        <v>66</v>
      </c>
    </row>
    <row r="3" spans="1:9" x14ac:dyDescent="0.35">
      <c r="A3" s="18"/>
      <c r="G3" s="21" t="s">
        <v>67</v>
      </c>
      <c r="H3" s="22">
        <v>44287</v>
      </c>
    </row>
    <row r="4" spans="1:9" x14ac:dyDescent="0.35">
      <c r="E4" s="21"/>
      <c r="F4" s="21"/>
      <c r="G4" s="21" t="s">
        <v>68</v>
      </c>
      <c r="H4" s="22">
        <v>44562</v>
      </c>
    </row>
    <row r="5" spans="1:9" x14ac:dyDescent="0.35">
      <c r="A5" s="18"/>
      <c r="C5" s="18"/>
      <c r="G5" s="21" t="s">
        <v>69</v>
      </c>
      <c r="H5" s="19" t="s">
        <v>70</v>
      </c>
    </row>
    <row r="6" spans="1:9" x14ac:dyDescent="0.35">
      <c r="G6" s="21" t="s">
        <v>71</v>
      </c>
      <c r="H6" s="19" t="s">
        <v>66</v>
      </c>
    </row>
    <row r="7" spans="1:9" x14ac:dyDescent="0.35">
      <c r="A7" s="18" t="s">
        <v>72</v>
      </c>
      <c r="B7" s="19" t="s">
        <v>73</v>
      </c>
      <c r="G7" s="21" t="s">
        <v>74</v>
      </c>
      <c r="H7" s="19" t="s">
        <v>66</v>
      </c>
    </row>
    <row r="9" spans="1:9" x14ac:dyDescent="0.35">
      <c r="A9" s="18" t="s">
        <v>75</v>
      </c>
      <c r="B9" s="18" t="s">
        <v>76</v>
      </c>
      <c r="C9" s="18" t="s">
        <v>77</v>
      </c>
      <c r="D9" s="18" t="s">
        <v>78</v>
      </c>
      <c r="E9" s="21" t="s">
        <v>79</v>
      </c>
      <c r="F9" s="21" t="s">
        <v>80</v>
      </c>
      <c r="G9" s="21" t="s">
        <v>81</v>
      </c>
      <c r="H9" s="18" t="s">
        <v>82</v>
      </c>
      <c r="I9" s="18" t="s">
        <v>83</v>
      </c>
    </row>
    <row r="10" spans="1:9" x14ac:dyDescent="0.35">
      <c r="A10" s="19" t="s">
        <v>70</v>
      </c>
      <c r="B10" s="19" t="s">
        <v>84</v>
      </c>
      <c r="D10" s="19" t="s">
        <v>85</v>
      </c>
      <c r="E10" s="20">
        <v>1650</v>
      </c>
      <c r="F10" s="20">
        <v>330</v>
      </c>
      <c r="G10" s="20">
        <v>1980</v>
      </c>
      <c r="H10" s="19" t="s">
        <v>86</v>
      </c>
      <c r="I10" s="19" t="s">
        <v>87</v>
      </c>
    </row>
    <row r="11" spans="1:9" x14ac:dyDescent="0.35">
      <c r="A11" s="19" t="s">
        <v>70</v>
      </c>
      <c r="B11" s="19" t="s">
        <v>88</v>
      </c>
      <c r="D11" s="19" t="s">
        <v>89</v>
      </c>
      <c r="E11" s="20">
        <v>400</v>
      </c>
      <c r="F11" s="20">
        <v>80</v>
      </c>
      <c r="G11" s="20">
        <v>480</v>
      </c>
      <c r="H11" s="19" t="s">
        <v>86</v>
      </c>
      <c r="I11" s="19" t="s">
        <v>90</v>
      </c>
    </row>
    <row r="12" spans="1:9" x14ac:dyDescent="0.35">
      <c r="A12" s="19" t="s">
        <v>70</v>
      </c>
      <c r="B12" s="19" t="s">
        <v>91</v>
      </c>
      <c r="D12" s="19" t="s">
        <v>92</v>
      </c>
      <c r="E12" s="20">
        <v>2000</v>
      </c>
      <c r="F12" s="20">
        <v>400</v>
      </c>
      <c r="G12" s="20">
        <v>2400</v>
      </c>
      <c r="H12" s="19" t="s">
        <v>86</v>
      </c>
      <c r="I12" s="19" t="s">
        <v>93</v>
      </c>
    </row>
    <row r="13" spans="1:9" x14ac:dyDescent="0.35">
      <c r="A13" s="19" t="s">
        <v>70</v>
      </c>
      <c r="B13" s="19" t="s">
        <v>94</v>
      </c>
      <c r="D13" s="19" t="s">
        <v>95</v>
      </c>
      <c r="E13" s="20">
        <v>5000</v>
      </c>
      <c r="F13" s="20">
        <v>0</v>
      </c>
      <c r="G13" s="20">
        <v>5000</v>
      </c>
      <c r="H13" s="19" t="s">
        <v>96</v>
      </c>
      <c r="I13" s="19" t="s">
        <v>97</v>
      </c>
    </row>
    <row r="14" spans="1:9" x14ac:dyDescent="0.35">
      <c r="A14" s="19" t="s">
        <v>70</v>
      </c>
      <c r="B14" s="19" t="s">
        <v>94</v>
      </c>
      <c r="D14" s="19" t="s">
        <v>98</v>
      </c>
      <c r="E14" s="20">
        <v>6500</v>
      </c>
      <c r="F14" s="20">
        <v>0</v>
      </c>
      <c r="G14" s="20">
        <v>6500</v>
      </c>
      <c r="H14" s="19" t="s">
        <v>96</v>
      </c>
      <c r="I14" s="19" t="s">
        <v>99</v>
      </c>
    </row>
    <row r="15" spans="1:9" x14ac:dyDescent="0.35">
      <c r="A15" s="19" t="s">
        <v>70</v>
      </c>
      <c r="B15" s="19" t="s">
        <v>100</v>
      </c>
      <c r="D15" s="19" t="s">
        <v>101</v>
      </c>
      <c r="E15" s="20">
        <v>300</v>
      </c>
      <c r="F15" s="20">
        <v>60</v>
      </c>
      <c r="G15" s="20">
        <v>360</v>
      </c>
      <c r="H15" s="19" t="s">
        <v>86</v>
      </c>
      <c r="I15" s="19" t="s">
        <v>102</v>
      </c>
    </row>
    <row r="16" spans="1:9" ht="15" thickBot="1" x14ac:dyDescent="0.4">
      <c r="E16" s="23">
        <f>SUM(E10:E15)</f>
        <v>15850</v>
      </c>
    </row>
    <row r="17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appeals</vt:lpstr>
      <vt:lpstr>Hours Cost Summary</vt:lpstr>
      <vt:lpstr>Hours Cost Details</vt:lpstr>
      <vt:lpstr>Disbursements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Pippa Freeguard</dc:creator>
  <cp:lastModifiedBy>Frankie Clapcott</cp:lastModifiedBy>
  <dcterms:created xsi:type="dcterms:W3CDTF">2022-03-07T12:18:19Z</dcterms:created>
  <dcterms:modified xsi:type="dcterms:W3CDTF">2022-03-07T14:44:31Z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2022-03-07T14:40:10Z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42b8def4-e527-4312-8c0b-9cb8fb859450</vt:lpwstr>
  </property>
  <property fmtid="{D5CDD505-2E9C-101B-9397-08002B2CF9AE}" pid="8" name="MSIP_Label_d17f5eab-0951-45e7-baa9-357beec0b77b_ContentBits">
    <vt:lpwstr>0</vt:lpwstr>
  </property>
</Properties>
</file>