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3.xml" ContentType="application/vnd.openxmlformats-officedocument.drawing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4.xml" ContentType="application/vnd.openxmlformats-officedocument.drawing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5.xml" ContentType="application/vnd.openxmlformats-officedocument.drawing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6.xml" ContentType="application/vnd.openxmlformats-officedocument.drawing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7.xml" ContentType="application/vnd.openxmlformats-officedocument.drawing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8.xml" ContentType="application/vnd.openxmlformats-officedocument.drawing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9.xml" ContentType="application/vnd.openxmlformats-officedocument.drawing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drawings/drawing10.xml" ContentType="application/vnd.openxmlformats-officedocument.drawing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drawings/drawing11.xml" ContentType="application/vnd.openxmlformats-officedocument.drawing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drawings/drawing12.xml" ContentType="application/vnd.openxmlformats-officedocument.drawing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drawings/drawing13.xml" ContentType="application/vnd.openxmlformats-officedocument.drawing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drawings/drawing14.xml" ContentType="application/vnd.openxmlformats-officedocument.drawing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drawings/drawing15.xml" ContentType="application/vnd.openxmlformats-officedocument.drawing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drawings/drawing16.xml" ContentType="application/vnd.openxmlformats-officedocument.drawing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drawings/drawing21.xml" ContentType="application/vnd.openxmlformats-officedocument.drawing+xml"/>
  <Override PartName="/xl/charts/chart19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526"/>
  <workbookPr filterPrivacy="1"/>
  <xr:revisionPtr revIDLastSave="0" documentId="13_ncr:1_{092B19CE-274C-43A0-BC33-746A2D76C5E1}" xr6:coauthVersionLast="47" xr6:coauthVersionMax="47" xr10:uidLastSave="{00000000-0000-0000-0000-000000000000}"/>
  <bookViews>
    <workbookView xWindow="-120" yWindow="-120" windowWidth="20730" windowHeight="11160" firstSheet="17" activeTab="19" xr2:uid="{00000000-000D-0000-FFFF-FFFF00000000}"/>
  </bookViews>
  <sheets>
    <sheet name="Bramshill Close" sheetId="24" r:id="rId1"/>
    <sheet name="Braybrooke Road" sheetId="26" r:id="rId2"/>
    <sheet name="Chatsworth Avenue" sheetId="1" r:id="rId3"/>
    <sheet name="Cockpit Path Carpark" sheetId="5" r:id="rId4"/>
    <sheet name="Crockhamwell Road Carpark" sheetId="6" r:id="rId5"/>
    <sheet name="Denmark Street Carpark" sheetId="7" r:id="rId6"/>
    <sheet name="Headley Road Carpark" sheetId="8" r:id="rId7"/>
    <sheet name="Maiden Place" sheetId="9" r:id="rId8"/>
    <sheet name="Pigott Road" sheetId="10" r:id="rId9"/>
    <sheet name="Pitford Road Carpark" sheetId="11" r:id="rId10"/>
    <sheet name="Polehampton Close Carpark" sheetId="12" r:id="rId11"/>
    <sheet name="Rose Street Carpark" sheetId="13" r:id="rId12"/>
    <sheet name="Rose Street Roadside" sheetId="14" r:id="rId13"/>
    <sheet name="Roycroft Lane" sheetId="17" r:id="rId14"/>
    <sheet name="St Paul's Gate" sheetId="18" r:id="rId15"/>
    <sheet name="Station Road Carpark" sheetId="19" r:id="rId16"/>
    <sheet name="Station Road" sheetId="20" r:id="rId17"/>
    <sheet name="Westminster Way" sheetId="21" r:id="rId18"/>
    <sheet name="Wheble Drive" sheetId="22" r:id="rId19"/>
    <sheet name="William Heelas Way" sheetId="23" r:id="rId20"/>
    <sheet name="Chalfont Cl Carpark" sheetId="25" r:id="rId21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Q211" i="11" l="1"/>
  <c r="R211" i="11" s="1"/>
  <c r="Q212" i="11"/>
  <c r="R212" i="11" s="1"/>
  <c r="Q213" i="11"/>
  <c r="R213" i="11" s="1"/>
  <c r="Q214" i="11"/>
  <c r="R214" i="11"/>
  <c r="Q215" i="11"/>
  <c r="R215" i="11"/>
  <c r="Q216" i="11"/>
  <c r="R216" i="11"/>
  <c r="Q217" i="11"/>
  <c r="R217" i="11"/>
  <c r="Q218" i="11"/>
  <c r="R218" i="11" s="1"/>
  <c r="Q219" i="11"/>
  <c r="R219" i="11" s="1"/>
  <c r="Q220" i="11"/>
  <c r="R220" i="11" s="1"/>
  <c r="Q221" i="11"/>
  <c r="R221" i="11"/>
  <c r="Q222" i="11"/>
  <c r="R222" i="11"/>
  <c r="Q223" i="11"/>
  <c r="R223" i="11"/>
  <c r="Q224" i="11"/>
  <c r="R224" i="11" s="1"/>
  <c r="Q225" i="11"/>
  <c r="R225" i="11" s="1"/>
  <c r="Q226" i="11"/>
  <c r="R226" i="11" s="1"/>
  <c r="Q227" i="11"/>
  <c r="R227" i="11" s="1"/>
  <c r="Q2" i="13"/>
  <c r="R2" i="13" s="1"/>
  <c r="Q3" i="13"/>
  <c r="R3" i="13" s="1"/>
  <c r="Q4" i="13"/>
  <c r="R4" i="13" s="1"/>
  <c r="Q5" i="13"/>
  <c r="R5" i="13"/>
  <c r="Q6" i="13"/>
  <c r="R6" i="13"/>
  <c r="Q7" i="13"/>
  <c r="R7" i="13"/>
  <c r="Q8" i="13"/>
  <c r="R8" i="13" s="1"/>
  <c r="Q9" i="13"/>
  <c r="R9" i="13" s="1"/>
  <c r="Q10" i="13"/>
  <c r="R10" i="13" s="1"/>
  <c r="Q11" i="13"/>
  <c r="R11" i="13" s="1"/>
  <c r="Q12" i="13"/>
  <c r="R12" i="13"/>
  <c r="Q13" i="13"/>
  <c r="R13" i="13"/>
  <c r="Q14" i="13"/>
  <c r="R14" i="13" s="1"/>
  <c r="Q15" i="13"/>
  <c r="R15" i="13" s="1"/>
  <c r="Q16" i="13"/>
  <c r="R16" i="13" s="1"/>
  <c r="Q17" i="13"/>
  <c r="R17" i="13" s="1"/>
  <c r="Q18" i="13"/>
  <c r="R18" i="13" s="1"/>
  <c r="Q19" i="13"/>
  <c r="R19" i="13"/>
  <c r="Q20" i="13"/>
  <c r="R20" i="13" s="1"/>
  <c r="Q21" i="13"/>
  <c r="R21" i="13" s="1"/>
  <c r="Q22" i="13"/>
  <c r="R22" i="13"/>
  <c r="Q23" i="13"/>
  <c r="R23" i="13" s="1"/>
  <c r="Q24" i="13"/>
  <c r="R24" i="13" s="1"/>
  <c r="Q25" i="13"/>
  <c r="R25" i="13" s="1"/>
  <c r="Q26" i="13"/>
  <c r="R26" i="13" s="1"/>
  <c r="Q27" i="13"/>
  <c r="R27" i="13" s="1"/>
  <c r="Q28" i="13"/>
  <c r="R28" i="13"/>
  <c r="Q29" i="13"/>
  <c r="R29" i="13"/>
  <c r="Q2" i="25"/>
  <c r="R2" i="25" s="1"/>
  <c r="Q3" i="25"/>
  <c r="R3" i="25" s="1"/>
  <c r="Q4" i="25"/>
  <c r="R4" i="25" s="1"/>
  <c r="Q5" i="25"/>
  <c r="R5" i="25" s="1"/>
  <c r="Q6" i="25"/>
  <c r="R6" i="25" s="1"/>
  <c r="Q2" i="23"/>
  <c r="R2" i="23" s="1"/>
  <c r="Q3" i="23"/>
  <c r="R3" i="23" s="1"/>
  <c r="Q4" i="23"/>
  <c r="R4" i="23" s="1"/>
  <c r="T16" i="23" s="1"/>
  <c r="Q5" i="23"/>
  <c r="R5" i="23" s="1"/>
  <c r="Q6" i="23"/>
  <c r="R6" i="23" s="1"/>
  <c r="Q7" i="23"/>
  <c r="R7" i="23" s="1"/>
  <c r="Q8" i="23"/>
  <c r="R8" i="23" s="1"/>
  <c r="Q9" i="23"/>
  <c r="R9" i="23" s="1"/>
  <c r="Q10" i="23"/>
  <c r="R10" i="23" s="1"/>
  <c r="Q11" i="23"/>
  <c r="R11" i="23" s="1"/>
  <c r="Q12" i="23"/>
  <c r="R12" i="23" s="1"/>
  <c r="Q13" i="23"/>
  <c r="R13" i="23" s="1"/>
  <c r="Q14" i="23"/>
  <c r="R14" i="23" s="1"/>
  <c r="Q15" i="23"/>
  <c r="R15" i="23" s="1"/>
  <c r="Q16" i="23"/>
  <c r="R16" i="23"/>
  <c r="Q17" i="23"/>
  <c r="R17" i="23" s="1"/>
  <c r="Q18" i="23"/>
  <c r="R18" i="23" s="1"/>
  <c r="Q19" i="23"/>
  <c r="R19" i="23" s="1"/>
  <c r="Q20" i="23"/>
  <c r="R20" i="23" s="1"/>
  <c r="Q21" i="23"/>
  <c r="R21" i="23" s="1"/>
  <c r="T14" i="22"/>
  <c r="T15" i="22"/>
  <c r="Q2" i="20"/>
  <c r="R2" i="20" s="1"/>
  <c r="Q3" i="20"/>
  <c r="R3" i="20" s="1"/>
  <c r="Q2" i="19"/>
  <c r="R2" i="19" s="1"/>
  <c r="Q3" i="19"/>
  <c r="R3" i="19" s="1"/>
  <c r="Q4" i="19"/>
  <c r="R4" i="19" s="1"/>
  <c r="Q5" i="19"/>
  <c r="R5" i="19"/>
  <c r="Q6" i="19"/>
  <c r="R6" i="19"/>
  <c r="Q7" i="19"/>
  <c r="R7" i="19"/>
  <c r="Q8" i="19"/>
  <c r="R8" i="19" s="1"/>
  <c r="Q9" i="19"/>
  <c r="R9" i="19" s="1"/>
  <c r="Q10" i="19"/>
  <c r="R10" i="19" s="1"/>
  <c r="Q11" i="19"/>
  <c r="R11" i="19" s="1"/>
  <c r="Q12" i="19"/>
  <c r="R12" i="19" s="1"/>
  <c r="Q13" i="19"/>
  <c r="R13" i="19" s="1"/>
  <c r="Q14" i="19"/>
  <c r="R14" i="19" s="1"/>
  <c r="Q15" i="19"/>
  <c r="R15" i="19" s="1"/>
  <c r="Q16" i="19"/>
  <c r="R16" i="19" s="1"/>
  <c r="Q17" i="19"/>
  <c r="R17" i="19" s="1"/>
  <c r="Q18" i="19"/>
  <c r="R18" i="19" s="1"/>
  <c r="Q19" i="19"/>
  <c r="R19" i="19" s="1"/>
  <c r="Q20" i="19"/>
  <c r="R20" i="19" s="1"/>
  <c r="Q21" i="19"/>
  <c r="R21" i="19" s="1"/>
  <c r="Q22" i="19"/>
  <c r="R22" i="19" s="1"/>
  <c r="Q23" i="19"/>
  <c r="R23" i="19"/>
  <c r="Q24" i="19"/>
  <c r="R24" i="19"/>
  <c r="Q25" i="19"/>
  <c r="R25" i="19"/>
  <c r="Q26" i="19"/>
  <c r="R26" i="19" s="1"/>
  <c r="Q27" i="19"/>
  <c r="R27" i="19" s="1"/>
  <c r="Q28" i="19"/>
  <c r="R28" i="19" s="1"/>
  <c r="Q29" i="19"/>
  <c r="R29" i="19"/>
  <c r="Q30" i="19"/>
  <c r="R30" i="19"/>
  <c r="Q31" i="19"/>
  <c r="R31" i="19"/>
  <c r="Q32" i="19"/>
  <c r="R32" i="19" s="1"/>
  <c r="Q33" i="19"/>
  <c r="R33" i="19" s="1"/>
  <c r="Q34" i="19"/>
  <c r="R34" i="19" s="1"/>
  <c r="Q35" i="19"/>
  <c r="R35" i="19" s="1"/>
  <c r="Q36" i="19"/>
  <c r="R36" i="19" s="1"/>
  <c r="Q37" i="19"/>
  <c r="R37" i="19" s="1"/>
  <c r="Q38" i="19"/>
  <c r="R38" i="19" s="1"/>
  <c r="Q2" i="18"/>
  <c r="R2" i="18" s="1"/>
  <c r="Q3" i="18"/>
  <c r="R3" i="18" s="1"/>
  <c r="Q4" i="18"/>
  <c r="R4" i="18" s="1"/>
  <c r="Q5" i="18"/>
  <c r="R5" i="18"/>
  <c r="Q6" i="18"/>
  <c r="R6" i="18" s="1"/>
  <c r="Q7" i="18"/>
  <c r="R7" i="18" s="1"/>
  <c r="Q8" i="18"/>
  <c r="R8" i="18" s="1"/>
  <c r="Q9" i="18"/>
  <c r="R9" i="18" s="1"/>
  <c r="Q10" i="18"/>
  <c r="R10" i="18" s="1"/>
  <c r="Q11" i="18"/>
  <c r="R11" i="18"/>
  <c r="Q12" i="18"/>
  <c r="R12" i="18" s="1"/>
  <c r="Q13" i="18"/>
  <c r="R13" i="18" s="1"/>
  <c r="Q14" i="18"/>
  <c r="R14" i="18" s="1"/>
  <c r="Q15" i="18"/>
  <c r="R15" i="18" s="1"/>
  <c r="Q16" i="18"/>
  <c r="R16" i="18" s="1"/>
  <c r="Q17" i="18"/>
  <c r="R17" i="18"/>
  <c r="Q18" i="18"/>
  <c r="R18" i="18"/>
  <c r="Q19" i="18"/>
  <c r="R19" i="18"/>
  <c r="Q20" i="18"/>
  <c r="R20" i="18" s="1"/>
  <c r="Q21" i="18"/>
  <c r="R21" i="18" s="1"/>
  <c r="Q22" i="18"/>
  <c r="R22" i="18" s="1"/>
  <c r="Q2" i="17"/>
  <c r="R2" i="17"/>
  <c r="Q3" i="17"/>
  <c r="R3" i="17" s="1"/>
  <c r="Q4" i="17"/>
  <c r="R4" i="17"/>
  <c r="Q5" i="17"/>
  <c r="R5" i="17"/>
  <c r="Q6" i="17"/>
  <c r="R6" i="17"/>
  <c r="Q7" i="17"/>
  <c r="R7" i="17"/>
  <c r="Q8" i="17"/>
  <c r="R8" i="17"/>
  <c r="Q9" i="17"/>
  <c r="R9" i="17" s="1"/>
  <c r="Q10" i="17"/>
  <c r="R10" i="17"/>
  <c r="Q11" i="17"/>
  <c r="R11" i="17" s="1"/>
  <c r="Q12" i="17"/>
  <c r="R12" i="17" s="1"/>
  <c r="Q13" i="17"/>
  <c r="R13" i="17" s="1"/>
  <c r="Q14" i="17"/>
  <c r="R14" i="17" s="1"/>
  <c r="Q15" i="17"/>
  <c r="R15" i="17" s="1"/>
  <c r="Q16" i="17"/>
  <c r="R16" i="17"/>
  <c r="Q17" i="17"/>
  <c r="R17" i="17"/>
  <c r="Q18" i="17"/>
  <c r="R18" i="17"/>
  <c r="Q19" i="17"/>
  <c r="R19" i="17"/>
  <c r="Q20" i="17"/>
  <c r="R20" i="17"/>
  <c r="Q21" i="17"/>
  <c r="R21" i="17" s="1"/>
  <c r="Q22" i="17"/>
  <c r="R22" i="17"/>
  <c r="Q23" i="17"/>
  <c r="R23" i="17"/>
  <c r="Q24" i="17"/>
  <c r="R24" i="17" s="1"/>
  <c r="Q25" i="17"/>
  <c r="R25" i="17" s="1"/>
  <c r="Q26" i="17"/>
  <c r="R26" i="17" s="1"/>
  <c r="Q2" i="14"/>
  <c r="R2" i="14" s="1"/>
  <c r="Q3" i="14"/>
  <c r="R3" i="14" s="1"/>
  <c r="Q4" i="14"/>
  <c r="R4" i="14" s="1"/>
  <c r="Q5" i="14"/>
  <c r="R5" i="14" s="1"/>
  <c r="Q6" i="14"/>
  <c r="R6" i="14" s="1"/>
  <c r="Q7" i="14"/>
  <c r="R7" i="14" s="1"/>
  <c r="Q8" i="14"/>
  <c r="R8" i="14" s="1"/>
  <c r="Q9" i="14"/>
  <c r="R9" i="14" s="1"/>
  <c r="Q10" i="14"/>
  <c r="R10" i="14" s="1"/>
  <c r="Q11" i="14"/>
  <c r="R11" i="14" s="1"/>
  <c r="Q12" i="14"/>
  <c r="R12" i="14" s="1"/>
  <c r="Q13" i="14"/>
  <c r="R13" i="14" s="1"/>
  <c r="Q14" i="14"/>
  <c r="R14" i="14" s="1"/>
  <c r="Q15" i="14"/>
  <c r="R15" i="14" s="1"/>
  <c r="Q16" i="14"/>
  <c r="R16" i="14" s="1"/>
  <c r="Q17" i="14"/>
  <c r="R17" i="14" s="1"/>
  <c r="Q18" i="14"/>
  <c r="R18" i="14" s="1"/>
  <c r="Q19" i="14"/>
  <c r="R19" i="14" s="1"/>
  <c r="Q20" i="14"/>
  <c r="R20" i="14" s="1"/>
  <c r="Q21" i="14"/>
  <c r="R21" i="14" s="1"/>
  <c r="Q22" i="14"/>
  <c r="R22" i="14" s="1"/>
  <c r="Q23" i="14"/>
  <c r="R23" i="14" s="1"/>
  <c r="Q24" i="14"/>
  <c r="R24" i="14" s="1"/>
  <c r="Q25" i="14"/>
  <c r="R25" i="14" s="1"/>
  <c r="Q26" i="14"/>
  <c r="R26" i="14" s="1"/>
  <c r="Q27" i="14"/>
  <c r="R27" i="14" s="1"/>
  <c r="Q28" i="14"/>
  <c r="R28" i="14" s="1"/>
  <c r="Q29" i="14"/>
  <c r="R29" i="14" s="1"/>
  <c r="Q30" i="14"/>
  <c r="R30" i="14" s="1"/>
  <c r="Q31" i="14"/>
  <c r="R31" i="14" s="1"/>
  <c r="Q32" i="14"/>
  <c r="R32" i="14" s="1"/>
  <c r="Q33" i="14"/>
  <c r="R33" i="14" s="1"/>
  <c r="Q34" i="14"/>
  <c r="R34" i="14" s="1"/>
  <c r="Q35" i="14"/>
  <c r="R35" i="14" s="1"/>
  <c r="Q36" i="14"/>
  <c r="R36" i="14" s="1"/>
  <c r="Q37" i="14"/>
  <c r="R37" i="14" s="1"/>
  <c r="Q38" i="14"/>
  <c r="R38" i="14" s="1"/>
  <c r="Q39" i="14"/>
  <c r="R39" i="14" s="1"/>
  <c r="Q40" i="14"/>
  <c r="R40" i="14" s="1"/>
  <c r="Q41" i="14"/>
  <c r="R41" i="14" s="1"/>
  <c r="Q42" i="14"/>
  <c r="R42" i="14" s="1"/>
  <c r="Q43" i="14"/>
  <c r="R43" i="14" s="1"/>
  <c r="Q44" i="14"/>
  <c r="R44" i="14" s="1"/>
  <c r="Q2" i="12"/>
  <c r="R2" i="12" s="1"/>
  <c r="T16" i="12" s="1"/>
  <c r="Q3" i="12"/>
  <c r="R3" i="12" s="1"/>
  <c r="Q4" i="12"/>
  <c r="R4" i="12" s="1"/>
  <c r="Q5" i="12"/>
  <c r="R5" i="12" s="1"/>
  <c r="Q6" i="12"/>
  <c r="R6" i="12" s="1"/>
  <c r="Q7" i="12"/>
  <c r="R7" i="12"/>
  <c r="Q8" i="12"/>
  <c r="R8" i="12" s="1"/>
  <c r="Q9" i="12"/>
  <c r="R9" i="12"/>
  <c r="Q10" i="12"/>
  <c r="R10" i="12" s="1"/>
  <c r="Q11" i="12"/>
  <c r="R11" i="12"/>
  <c r="Q12" i="12"/>
  <c r="R12" i="12" s="1"/>
  <c r="Q13" i="12"/>
  <c r="R13" i="12" s="1"/>
  <c r="Q14" i="12"/>
  <c r="R14" i="12" s="1"/>
  <c r="Q15" i="12"/>
  <c r="R15" i="12"/>
  <c r="Q16" i="12"/>
  <c r="R16" i="12" s="1"/>
  <c r="Q17" i="12"/>
  <c r="R17" i="12" s="1"/>
  <c r="Q18" i="12"/>
  <c r="R18" i="12"/>
  <c r="Q19" i="12"/>
  <c r="R19" i="12" s="1"/>
  <c r="Q20" i="12"/>
  <c r="R20" i="12" s="1"/>
  <c r="Q21" i="12"/>
  <c r="R21" i="12"/>
  <c r="Q22" i="12"/>
  <c r="R22" i="12" s="1"/>
  <c r="Q2" i="11"/>
  <c r="R2" i="11"/>
  <c r="Q3" i="11"/>
  <c r="R3" i="11" s="1"/>
  <c r="Q4" i="11"/>
  <c r="R4" i="11"/>
  <c r="Q5" i="11"/>
  <c r="R5" i="11"/>
  <c r="Q6" i="11"/>
  <c r="R6" i="11"/>
  <c r="Q7" i="11"/>
  <c r="R7" i="11"/>
  <c r="Q8" i="11"/>
  <c r="R8" i="11" s="1"/>
  <c r="Q9" i="11"/>
  <c r="R9" i="11" s="1"/>
  <c r="Q10" i="11"/>
  <c r="R10" i="11" s="1"/>
  <c r="Q11" i="11"/>
  <c r="R11" i="11"/>
  <c r="Q12" i="11"/>
  <c r="R12" i="11"/>
  <c r="Q13" i="11"/>
  <c r="R13" i="11" s="1"/>
  <c r="Q14" i="11"/>
  <c r="R14" i="11" s="1"/>
  <c r="Q15" i="11"/>
  <c r="R15" i="11" s="1"/>
  <c r="Q16" i="11"/>
  <c r="R16" i="11" s="1"/>
  <c r="Q17" i="11"/>
  <c r="R17" i="11"/>
  <c r="Q18" i="11"/>
  <c r="R18" i="11"/>
  <c r="Q19" i="11"/>
  <c r="R19" i="11"/>
  <c r="Q20" i="11"/>
  <c r="R20" i="11"/>
  <c r="Q21" i="11"/>
  <c r="R21" i="11" s="1"/>
  <c r="Q22" i="11"/>
  <c r="R22" i="11"/>
  <c r="Q23" i="11"/>
  <c r="R23" i="11" s="1"/>
  <c r="Q24" i="11"/>
  <c r="R24" i="11"/>
  <c r="Q25" i="11"/>
  <c r="R25" i="11"/>
  <c r="Q26" i="11"/>
  <c r="R26" i="11" s="1"/>
  <c r="Q27" i="11"/>
  <c r="R27" i="11" s="1"/>
  <c r="Q28" i="11"/>
  <c r="R28" i="11"/>
  <c r="Q29" i="11"/>
  <c r="R29" i="11" s="1"/>
  <c r="Q2" i="10"/>
  <c r="R2" i="10" s="1"/>
  <c r="Q3" i="10"/>
  <c r="R3" i="10" s="1"/>
  <c r="Q4" i="10"/>
  <c r="R4" i="10"/>
  <c r="Q5" i="10"/>
  <c r="R5" i="10"/>
  <c r="Q6" i="10"/>
  <c r="R6" i="10" s="1"/>
  <c r="Q7" i="10"/>
  <c r="R7" i="10" s="1"/>
  <c r="Q8" i="10"/>
  <c r="R8" i="10" s="1"/>
  <c r="Q9" i="10"/>
  <c r="R9" i="10" s="1"/>
  <c r="Q10" i="10"/>
  <c r="R10" i="10"/>
  <c r="Q11" i="10"/>
  <c r="R11" i="10"/>
  <c r="Q12" i="10"/>
  <c r="R12" i="10"/>
  <c r="Q13" i="10"/>
  <c r="R13" i="10" s="1"/>
  <c r="Q14" i="10"/>
  <c r="R14" i="10" s="1"/>
  <c r="Q15" i="10"/>
  <c r="R15" i="10" s="1"/>
  <c r="Q16" i="10"/>
  <c r="R16" i="10" s="1"/>
  <c r="Q17" i="10"/>
  <c r="R17" i="10"/>
  <c r="Q2" i="9"/>
  <c r="R2" i="9" s="1"/>
  <c r="Q3" i="9"/>
  <c r="R3" i="9" s="1"/>
  <c r="Q4" i="9"/>
  <c r="R4" i="9" s="1"/>
  <c r="Q5" i="9"/>
  <c r="R5" i="9" s="1"/>
  <c r="Q6" i="9"/>
  <c r="R6" i="9"/>
  <c r="Q7" i="9"/>
  <c r="R7" i="9"/>
  <c r="Q8" i="9"/>
  <c r="R8" i="9" s="1"/>
  <c r="Q9" i="9"/>
  <c r="R9" i="9"/>
  <c r="Q10" i="9"/>
  <c r="R10" i="9"/>
  <c r="Q11" i="9"/>
  <c r="R11" i="9" s="1"/>
  <c r="Q12" i="9"/>
  <c r="R12" i="9"/>
  <c r="Q13" i="9"/>
  <c r="R13" i="9"/>
  <c r="Q14" i="9"/>
  <c r="R14" i="9" s="1"/>
  <c r="Q15" i="9"/>
  <c r="R15" i="9" s="1"/>
  <c r="Q16" i="9"/>
  <c r="R16" i="9" s="1"/>
  <c r="Q17" i="9"/>
  <c r="R17" i="9" s="1"/>
  <c r="Q18" i="9"/>
  <c r="R18" i="9"/>
  <c r="Q19" i="9"/>
  <c r="R19" i="9"/>
  <c r="Q20" i="9"/>
  <c r="R20" i="9" s="1"/>
  <c r="Q21" i="9"/>
  <c r="R21" i="9"/>
  <c r="Q22" i="9"/>
  <c r="R22" i="9"/>
  <c r="Q23" i="9"/>
  <c r="R23" i="9"/>
  <c r="Q24" i="9"/>
  <c r="R24" i="9" s="1"/>
  <c r="Q25" i="9"/>
  <c r="R25" i="9"/>
  <c r="Q26" i="9"/>
  <c r="R26" i="9" s="1"/>
  <c r="Q27" i="9"/>
  <c r="R27" i="9"/>
  <c r="Q28" i="9"/>
  <c r="R28" i="9" s="1"/>
  <c r="Q29" i="9"/>
  <c r="R29" i="9" s="1"/>
  <c r="Q30" i="9"/>
  <c r="R30" i="9" s="1"/>
  <c r="Q31" i="9"/>
  <c r="R31" i="9"/>
  <c r="Q32" i="9"/>
  <c r="R32" i="9" s="1"/>
  <c r="Q33" i="9"/>
  <c r="R33" i="9"/>
  <c r="Q34" i="9"/>
  <c r="R34" i="9"/>
  <c r="Q35" i="9"/>
  <c r="R35" i="9"/>
  <c r="Q2" i="8"/>
  <c r="R2" i="8" s="1"/>
  <c r="Q3" i="8"/>
  <c r="R3" i="8" s="1"/>
  <c r="Q4" i="8"/>
  <c r="R4" i="8"/>
  <c r="Q5" i="8"/>
  <c r="R5" i="8"/>
  <c r="Q6" i="8"/>
  <c r="R6" i="8" s="1"/>
  <c r="Q7" i="8"/>
  <c r="R7" i="8" s="1"/>
  <c r="Q8" i="8"/>
  <c r="R8" i="8" s="1"/>
  <c r="Q9" i="8"/>
  <c r="R9" i="8" s="1"/>
  <c r="Q10" i="8"/>
  <c r="R10" i="8" s="1"/>
  <c r="Q11" i="8"/>
  <c r="R11" i="8"/>
  <c r="Q12" i="8"/>
  <c r="R12" i="8"/>
  <c r="Q13" i="8"/>
  <c r="R13" i="8"/>
  <c r="Q14" i="8"/>
  <c r="R14" i="8" s="1"/>
  <c r="Q15" i="8"/>
  <c r="R15" i="8" s="1"/>
  <c r="Q16" i="8"/>
  <c r="R16" i="8" s="1"/>
  <c r="Q17" i="8"/>
  <c r="R17" i="8"/>
  <c r="Q18" i="8"/>
  <c r="R18" i="8"/>
  <c r="Q19" i="8"/>
  <c r="R19" i="8" s="1"/>
  <c r="Q20" i="8"/>
  <c r="R20" i="8" s="1"/>
  <c r="Q21" i="8"/>
  <c r="R21" i="8" s="1"/>
  <c r="Q22" i="8"/>
  <c r="R22" i="8"/>
  <c r="Q23" i="8"/>
  <c r="R23" i="8" s="1"/>
  <c r="Q24" i="8"/>
  <c r="R24" i="8"/>
  <c r="Q25" i="8"/>
  <c r="R25" i="8"/>
  <c r="Q26" i="8"/>
  <c r="R26" i="8"/>
  <c r="Q27" i="8"/>
  <c r="R27" i="8" s="1"/>
  <c r="Q28" i="8"/>
  <c r="R28" i="8" s="1"/>
  <c r="Q29" i="8"/>
  <c r="R29" i="8" s="1"/>
  <c r="Q30" i="8"/>
  <c r="R30" i="8"/>
  <c r="Q31" i="8"/>
  <c r="R31" i="8"/>
  <c r="Q32" i="8"/>
  <c r="R32" i="8" s="1"/>
  <c r="Q33" i="8"/>
  <c r="R33" i="8" s="1"/>
  <c r="Q34" i="8"/>
  <c r="R34" i="8" s="1"/>
  <c r="Q35" i="8"/>
  <c r="R35" i="8"/>
  <c r="Q36" i="8"/>
  <c r="R36" i="8" s="1"/>
  <c r="Q37" i="8"/>
  <c r="R37" i="8"/>
  <c r="Q2" i="7"/>
  <c r="R2" i="7" s="1"/>
  <c r="Q3" i="7"/>
  <c r="R3" i="7" s="1"/>
  <c r="Q4" i="7"/>
  <c r="R4" i="7" s="1"/>
  <c r="Q5" i="7"/>
  <c r="R5" i="7"/>
  <c r="Q6" i="7"/>
  <c r="R6" i="7"/>
  <c r="Q7" i="7"/>
  <c r="R7" i="7"/>
  <c r="Q8" i="7"/>
  <c r="R8" i="7" s="1"/>
  <c r="Q9" i="7"/>
  <c r="R9" i="7" s="1"/>
  <c r="Q10" i="7"/>
  <c r="R10" i="7"/>
  <c r="Q11" i="7"/>
  <c r="R11" i="7" s="1"/>
  <c r="Q12" i="7"/>
  <c r="R12" i="7"/>
  <c r="Q13" i="7"/>
  <c r="R13" i="7"/>
  <c r="Q14" i="7"/>
  <c r="R14" i="7" s="1"/>
  <c r="Q15" i="7"/>
  <c r="R15" i="7" s="1"/>
  <c r="Q16" i="7"/>
  <c r="R16" i="7"/>
  <c r="Q17" i="7"/>
  <c r="R17" i="7"/>
  <c r="Q18" i="7"/>
  <c r="R18" i="7" s="1"/>
  <c r="Q19" i="7"/>
  <c r="R19" i="7"/>
  <c r="Q2" i="6"/>
  <c r="R2" i="6" s="1"/>
  <c r="Q3" i="6"/>
  <c r="R3" i="6" s="1"/>
  <c r="Q4" i="6"/>
  <c r="R4" i="6" s="1"/>
  <c r="Q5" i="6"/>
  <c r="R5" i="6" s="1"/>
  <c r="Q6" i="6"/>
  <c r="R6" i="6"/>
  <c r="Q7" i="6"/>
  <c r="R7" i="6" s="1"/>
  <c r="Q8" i="6"/>
  <c r="R8" i="6" s="1"/>
  <c r="Q9" i="6"/>
  <c r="R9" i="6" s="1"/>
  <c r="Q2" i="5"/>
  <c r="R2" i="5"/>
  <c r="Q3" i="5"/>
  <c r="R3" i="5" s="1"/>
  <c r="Q4" i="5"/>
  <c r="R4" i="5"/>
  <c r="Q5" i="5"/>
  <c r="R5" i="5" s="1"/>
  <c r="Q6" i="5"/>
  <c r="R6" i="5" s="1"/>
  <c r="Q7" i="5"/>
  <c r="R7" i="5"/>
  <c r="Q8" i="5"/>
  <c r="R8" i="5"/>
  <c r="Q9" i="5"/>
  <c r="R9" i="5" s="1"/>
  <c r="Q10" i="5"/>
  <c r="R10" i="5"/>
  <c r="Q11" i="5"/>
  <c r="R11" i="5"/>
  <c r="Q12" i="5"/>
  <c r="R12" i="5"/>
  <c r="Q13" i="5"/>
  <c r="R13" i="5"/>
  <c r="Q14" i="5"/>
  <c r="R14" i="5" s="1"/>
  <c r="Q15" i="5"/>
  <c r="R15" i="5" s="1"/>
  <c r="Q16" i="5"/>
  <c r="R16" i="5"/>
  <c r="Q17" i="5"/>
  <c r="R17" i="5"/>
  <c r="Q18" i="5"/>
  <c r="R18" i="5" s="1"/>
  <c r="Q19" i="5"/>
  <c r="R19" i="5" s="1"/>
  <c r="Q20" i="5"/>
  <c r="R20" i="5"/>
  <c r="Q21" i="5"/>
  <c r="R21" i="5" s="1"/>
  <c r="Q22" i="5"/>
  <c r="R22" i="5"/>
  <c r="Q23" i="5"/>
  <c r="R23" i="5"/>
  <c r="Q24" i="5"/>
  <c r="R24" i="5"/>
  <c r="Q25" i="5"/>
  <c r="R25" i="5"/>
  <c r="Q26" i="5"/>
  <c r="R26" i="5"/>
  <c r="Q27" i="5"/>
  <c r="R27" i="5" s="1"/>
  <c r="Q28" i="5"/>
  <c r="R28" i="5"/>
  <c r="Q29" i="5"/>
  <c r="R29" i="5"/>
  <c r="Q30" i="5"/>
  <c r="R30" i="5"/>
  <c r="Q31" i="5"/>
  <c r="R31" i="5" s="1"/>
  <c r="Q32" i="5"/>
  <c r="R32" i="5" s="1"/>
  <c r="Q33" i="5"/>
  <c r="R33" i="5" s="1"/>
  <c r="Q34" i="5"/>
  <c r="R34" i="5" s="1"/>
  <c r="Q35" i="5"/>
  <c r="R35" i="5"/>
  <c r="Q36" i="5"/>
  <c r="R36" i="5"/>
  <c r="Q37" i="5"/>
  <c r="R37" i="5"/>
  <c r="Q38" i="5"/>
  <c r="R38" i="5"/>
  <c r="Q39" i="5"/>
  <c r="R39" i="5" s="1"/>
  <c r="Q40" i="5"/>
  <c r="R40" i="5"/>
  <c r="Q41" i="5"/>
  <c r="R41" i="5"/>
  <c r="Q42" i="5"/>
  <c r="R42" i="5"/>
  <c r="Q43" i="5"/>
  <c r="R43" i="5"/>
  <c r="Q44" i="5"/>
  <c r="R44" i="5" s="1"/>
  <c r="Q45" i="5"/>
  <c r="R45" i="5" s="1"/>
  <c r="Q46" i="5"/>
  <c r="R46" i="5"/>
  <c r="Q47" i="5"/>
  <c r="R47" i="5" s="1"/>
  <c r="Q48" i="5"/>
  <c r="R48" i="5"/>
  <c r="Q49" i="5"/>
  <c r="R49" i="5"/>
  <c r="Q50" i="5"/>
  <c r="R50" i="5"/>
  <c r="Q51" i="5"/>
  <c r="R51" i="5" s="1"/>
  <c r="Q52" i="5"/>
  <c r="R52" i="5" s="1"/>
  <c r="Q53" i="5"/>
  <c r="R53" i="5"/>
  <c r="Q2" i="1"/>
  <c r="R2" i="1" s="1"/>
  <c r="Q3" i="1"/>
  <c r="R3" i="1" s="1"/>
  <c r="Q4" i="1"/>
  <c r="R4" i="1" s="1"/>
  <c r="Q5" i="1"/>
  <c r="R5" i="1" s="1"/>
  <c r="Q2" i="26"/>
  <c r="R2" i="26" s="1"/>
  <c r="Q3" i="26"/>
  <c r="R3" i="26" s="1"/>
  <c r="Q4" i="26"/>
  <c r="R4" i="26" s="1"/>
  <c r="Q5" i="26"/>
  <c r="R5" i="26" s="1"/>
  <c r="Q6" i="26"/>
  <c r="R6" i="26" s="1"/>
  <c r="Q7" i="26"/>
  <c r="R7" i="26"/>
  <c r="Q8" i="26"/>
  <c r="R8" i="26" s="1"/>
  <c r="Q9" i="26"/>
  <c r="R9" i="26" s="1"/>
  <c r="Q10" i="26"/>
  <c r="R10" i="26"/>
  <c r="Q11" i="26"/>
  <c r="R11" i="26" s="1"/>
  <c r="Q12" i="26"/>
  <c r="R12" i="26" s="1"/>
  <c r="Q13" i="26"/>
  <c r="R13" i="26" s="1"/>
  <c r="Q14" i="26"/>
  <c r="R14" i="26" s="1"/>
  <c r="Q15" i="26"/>
  <c r="R15" i="26" s="1"/>
  <c r="Q16" i="26"/>
  <c r="R16" i="26" s="1"/>
  <c r="Q17" i="26"/>
  <c r="R17" i="26"/>
  <c r="Q18" i="26"/>
  <c r="R18" i="26" s="1"/>
  <c r="Q19" i="26"/>
  <c r="R19" i="26" s="1"/>
  <c r="Q20" i="26"/>
  <c r="R20" i="26" s="1"/>
  <c r="Q21" i="26"/>
  <c r="R21" i="26" s="1"/>
  <c r="Q14" i="24"/>
  <c r="R14" i="24" s="1"/>
  <c r="Q13" i="24"/>
  <c r="R13" i="24" s="1"/>
  <c r="Q12" i="24"/>
  <c r="R12" i="24" s="1"/>
  <c r="Q11" i="24"/>
  <c r="R11" i="24" s="1"/>
  <c r="Q10" i="24"/>
  <c r="R10" i="24" s="1"/>
  <c r="Q9" i="24"/>
  <c r="R9" i="24" s="1"/>
  <c r="Q8" i="24"/>
  <c r="R8" i="24" s="1"/>
  <c r="Q7" i="24"/>
  <c r="R7" i="24" s="1"/>
  <c r="Q6" i="24"/>
  <c r="R6" i="24" s="1"/>
  <c r="Q5" i="24"/>
  <c r="R5" i="24" s="1"/>
  <c r="Q4" i="24"/>
  <c r="R4" i="24" s="1"/>
  <c r="T15" i="24" s="1"/>
  <c r="Q3" i="24"/>
  <c r="R3" i="24" s="1"/>
  <c r="Q2" i="24"/>
  <c r="R2" i="24" s="1"/>
  <c r="Q8" i="25"/>
  <c r="R8" i="25" s="1"/>
  <c r="Q9" i="25"/>
  <c r="R9" i="25" s="1"/>
  <c r="Q10" i="25"/>
  <c r="R10" i="25" s="1"/>
  <c r="Q11" i="25"/>
  <c r="R11" i="25" s="1"/>
  <c r="Q12" i="25"/>
  <c r="R12" i="25" s="1"/>
  <c r="Q13" i="25"/>
  <c r="R13" i="25" s="1"/>
  <c r="Q14" i="25"/>
  <c r="R14" i="25" s="1"/>
  <c r="Q15" i="25"/>
  <c r="R15" i="25" s="1"/>
  <c r="Q16" i="25"/>
  <c r="R16" i="25" s="1"/>
  <c r="Q17" i="25"/>
  <c r="R17" i="25" s="1"/>
  <c r="Q18" i="25"/>
  <c r="R18" i="25" s="1"/>
  <c r="Q19" i="25"/>
  <c r="R19" i="25" s="1"/>
  <c r="Q20" i="25"/>
  <c r="R20" i="25" s="1"/>
  <c r="Q21" i="25"/>
  <c r="R21" i="25" s="1"/>
  <c r="Q22" i="25"/>
  <c r="R22" i="25" s="1"/>
  <c r="Q23" i="25"/>
  <c r="R23" i="25" s="1"/>
  <c r="Q24" i="25"/>
  <c r="R24" i="25" s="1"/>
  <c r="Q25" i="25"/>
  <c r="R25" i="25" s="1"/>
  <c r="Q26" i="25"/>
  <c r="R26" i="25" s="1"/>
  <c r="Q27" i="25"/>
  <c r="R27" i="25" s="1"/>
  <c r="Q7" i="25"/>
  <c r="R7" i="25" s="1"/>
  <c r="Q23" i="23"/>
  <c r="R23" i="23" s="1"/>
  <c r="Q24" i="23"/>
  <c r="R24" i="23" s="1"/>
  <c r="Q25" i="23"/>
  <c r="R25" i="23" s="1"/>
  <c r="Q26" i="23"/>
  <c r="R26" i="23" s="1"/>
  <c r="Q27" i="23"/>
  <c r="R27" i="23" s="1"/>
  <c r="Q28" i="23"/>
  <c r="R28" i="23" s="1"/>
  <c r="Q29" i="23"/>
  <c r="R29" i="23" s="1"/>
  <c r="Q30" i="23"/>
  <c r="R30" i="23" s="1"/>
  <c r="Q31" i="23"/>
  <c r="R31" i="23" s="1"/>
  <c r="Q32" i="23"/>
  <c r="R32" i="23" s="1"/>
  <c r="Q33" i="23"/>
  <c r="R33" i="23" s="1"/>
  <c r="Q34" i="23"/>
  <c r="R34" i="23" s="1"/>
  <c r="Q35" i="23"/>
  <c r="R35" i="23" s="1"/>
  <c r="Q36" i="23"/>
  <c r="R36" i="23" s="1"/>
  <c r="Q37" i="23"/>
  <c r="R37" i="23" s="1"/>
  <c r="Q38" i="23"/>
  <c r="R38" i="23" s="1"/>
  <c r="Q39" i="23"/>
  <c r="R39" i="23" s="1"/>
  <c r="Q40" i="23"/>
  <c r="R40" i="23" s="1"/>
  <c r="Q41" i="23"/>
  <c r="R41" i="23" s="1"/>
  <c r="Q42" i="23"/>
  <c r="R42" i="23" s="1"/>
  <c r="Q43" i="23"/>
  <c r="R43" i="23" s="1"/>
  <c r="Q44" i="23"/>
  <c r="R44" i="23" s="1"/>
  <c r="Q45" i="23"/>
  <c r="R45" i="23" s="1"/>
  <c r="Q46" i="23"/>
  <c r="R46" i="23" s="1"/>
  <c r="Q47" i="23"/>
  <c r="R47" i="23" s="1"/>
  <c r="Q48" i="23"/>
  <c r="R48" i="23" s="1"/>
  <c r="Q49" i="23"/>
  <c r="R49" i="23" s="1"/>
  <c r="Q50" i="23"/>
  <c r="R50" i="23" s="1"/>
  <c r="Q51" i="23"/>
  <c r="R51" i="23" s="1"/>
  <c r="Q52" i="23"/>
  <c r="R52" i="23"/>
  <c r="Q53" i="23"/>
  <c r="R53" i="23" s="1"/>
  <c r="Q54" i="23"/>
  <c r="R54" i="23" s="1"/>
  <c r="Q55" i="23"/>
  <c r="R55" i="23" s="1"/>
  <c r="Q56" i="23"/>
  <c r="R56" i="23" s="1"/>
  <c r="Q57" i="23"/>
  <c r="R57" i="23" s="1"/>
  <c r="Q58" i="23"/>
  <c r="R58" i="23" s="1"/>
  <c r="Q59" i="23"/>
  <c r="R59" i="23" s="1"/>
  <c r="Q60" i="23"/>
  <c r="R60" i="23" s="1"/>
  <c r="Q61" i="23"/>
  <c r="R61" i="23" s="1"/>
  <c r="Q62" i="23"/>
  <c r="R62" i="23" s="1"/>
  <c r="Q63" i="23"/>
  <c r="R63" i="23" s="1"/>
  <c r="Q64" i="23"/>
  <c r="R64" i="23" s="1"/>
  <c r="Q65" i="23"/>
  <c r="R65" i="23" s="1"/>
  <c r="Q66" i="23"/>
  <c r="R66" i="23" s="1"/>
  <c r="Q67" i="23"/>
  <c r="R67" i="23" s="1"/>
  <c r="Q68" i="23"/>
  <c r="R68" i="23" s="1"/>
  <c r="Q69" i="23"/>
  <c r="R69" i="23" s="1"/>
  <c r="Q70" i="23"/>
  <c r="R70" i="23" s="1"/>
  <c r="Q71" i="23"/>
  <c r="R71" i="23" s="1"/>
  <c r="Q72" i="23"/>
  <c r="R72" i="23" s="1"/>
  <c r="Q73" i="23"/>
  <c r="R73" i="23" s="1"/>
  <c r="Q74" i="23"/>
  <c r="R74" i="23" s="1"/>
  <c r="Q75" i="23"/>
  <c r="R75" i="23" s="1"/>
  <c r="Q76" i="23"/>
  <c r="R76" i="23" s="1"/>
  <c r="Q77" i="23"/>
  <c r="R77" i="23" s="1"/>
  <c r="Q78" i="23"/>
  <c r="R78" i="23" s="1"/>
  <c r="Q79" i="23"/>
  <c r="R79" i="23" s="1"/>
  <c r="Q80" i="23"/>
  <c r="R80" i="23" s="1"/>
  <c r="Q81" i="23"/>
  <c r="R81" i="23" s="1"/>
  <c r="Q82" i="23"/>
  <c r="R82" i="23" s="1"/>
  <c r="Q83" i="23"/>
  <c r="R83" i="23" s="1"/>
  <c r="Q84" i="23"/>
  <c r="R84" i="23" s="1"/>
  <c r="Q85" i="23"/>
  <c r="R85" i="23" s="1"/>
  <c r="Q86" i="23"/>
  <c r="R86" i="23" s="1"/>
  <c r="Q87" i="23"/>
  <c r="R87" i="23" s="1"/>
  <c r="Q88" i="23"/>
  <c r="R88" i="23" s="1"/>
  <c r="Q89" i="23"/>
  <c r="R89" i="23" s="1"/>
  <c r="Q90" i="23"/>
  <c r="R90" i="23" s="1"/>
  <c r="Q91" i="23"/>
  <c r="R91" i="23" s="1"/>
  <c r="Q92" i="23"/>
  <c r="R92" i="23" s="1"/>
  <c r="Q93" i="23"/>
  <c r="R93" i="23" s="1"/>
  <c r="Q94" i="23"/>
  <c r="R94" i="23" s="1"/>
  <c r="Q95" i="23"/>
  <c r="R95" i="23" s="1"/>
  <c r="Q96" i="23"/>
  <c r="R96" i="23" s="1"/>
  <c r="Q97" i="23"/>
  <c r="R97" i="23" s="1"/>
  <c r="Q98" i="23"/>
  <c r="R98" i="23" s="1"/>
  <c r="Q99" i="23"/>
  <c r="R99" i="23" s="1"/>
  <c r="Q100" i="23"/>
  <c r="R100" i="23" s="1"/>
  <c r="Q101" i="23"/>
  <c r="R101" i="23" s="1"/>
  <c r="Q102" i="23"/>
  <c r="R102" i="23" s="1"/>
  <c r="Q103" i="23"/>
  <c r="R103" i="23" s="1"/>
  <c r="Q104" i="23"/>
  <c r="R104" i="23" s="1"/>
  <c r="Q105" i="23"/>
  <c r="R105" i="23" s="1"/>
  <c r="Q106" i="23"/>
  <c r="R106" i="23" s="1"/>
  <c r="Q107" i="23"/>
  <c r="R107" i="23" s="1"/>
  <c r="Q108" i="23"/>
  <c r="R108" i="23" s="1"/>
  <c r="Q109" i="23"/>
  <c r="R109" i="23" s="1"/>
  <c r="Q22" i="23"/>
  <c r="R22" i="23" s="1"/>
  <c r="T4" i="22"/>
  <c r="T5" i="22"/>
  <c r="T6" i="22"/>
  <c r="T7" i="22"/>
  <c r="T8" i="22"/>
  <c r="T9" i="22"/>
  <c r="T10" i="22"/>
  <c r="T11" i="22"/>
  <c r="T12" i="22"/>
  <c r="T13" i="22"/>
  <c r="Q3" i="21"/>
  <c r="R3" i="21" s="1"/>
  <c r="Q4" i="21"/>
  <c r="R4" i="21" s="1"/>
  <c r="Q5" i="21"/>
  <c r="R5" i="21" s="1"/>
  <c r="Q6" i="21"/>
  <c r="Q7" i="21"/>
  <c r="R7" i="21"/>
  <c r="Q8" i="21"/>
  <c r="R8" i="21"/>
  <c r="Q9" i="21"/>
  <c r="R9" i="21" s="1"/>
  <c r="Q2" i="21"/>
  <c r="R2" i="21" s="1"/>
  <c r="Q40" i="19"/>
  <c r="R40" i="19" s="1"/>
  <c r="Q41" i="19"/>
  <c r="R41" i="19" s="1"/>
  <c r="Q42" i="19"/>
  <c r="R42" i="19" s="1"/>
  <c r="Q43" i="19"/>
  <c r="R43" i="19" s="1"/>
  <c r="Q44" i="19"/>
  <c r="R44" i="19" s="1"/>
  <c r="Q45" i="19"/>
  <c r="R45" i="19" s="1"/>
  <c r="Q46" i="19"/>
  <c r="R46" i="19" s="1"/>
  <c r="Q47" i="19"/>
  <c r="R47" i="19" s="1"/>
  <c r="Q48" i="19"/>
  <c r="R48" i="19" s="1"/>
  <c r="Q49" i="19"/>
  <c r="R49" i="19" s="1"/>
  <c r="Q50" i="19"/>
  <c r="R50" i="19" s="1"/>
  <c r="Q51" i="19"/>
  <c r="R51" i="19" s="1"/>
  <c r="Q52" i="19"/>
  <c r="R52" i="19" s="1"/>
  <c r="Q53" i="19"/>
  <c r="R53" i="19" s="1"/>
  <c r="Q54" i="19"/>
  <c r="R54" i="19" s="1"/>
  <c r="Q55" i="19"/>
  <c r="R55" i="19"/>
  <c r="Q56" i="19"/>
  <c r="R56" i="19" s="1"/>
  <c r="Q57" i="19"/>
  <c r="R57" i="19" s="1"/>
  <c r="Q58" i="19"/>
  <c r="R58" i="19" s="1"/>
  <c r="Q59" i="19"/>
  <c r="R59" i="19" s="1"/>
  <c r="Q60" i="19"/>
  <c r="R60" i="19" s="1"/>
  <c r="Q61" i="19"/>
  <c r="R61" i="19" s="1"/>
  <c r="Q62" i="19"/>
  <c r="R62" i="19" s="1"/>
  <c r="Q63" i="19"/>
  <c r="R63" i="19" s="1"/>
  <c r="Q64" i="19"/>
  <c r="R64" i="19" s="1"/>
  <c r="Q65" i="19"/>
  <c r="R65" i="19" s="1"/>
  <c r="Q66" i="19"/>
  <c r="R66" i="19" s="1"/>
  <c r="Q67" i="19"/>
  <c r="R67" i="19" s="1"/>
  <c r="Q68" i="19"/>
  <c r="R68" i="19" s="1"/>
  <c r="Q69" i="19"/>
  <c r="R69" i="19" s="1"/>
  <c r="Q70" i="19"/>
  <c r="R70" i="19" s="1"/>
  <c r="Q71" i="19"/>
  <c r="R71" i="19" s="1"/>
  <c r="Q72" i="19"/>
  <c r="R72" i="19" s="1"/>
  <c r="Q73" i="19"/>
  <c r="R73" i="19" s="1"/>
  <c r="Q74" i="19"/>
  <c r="R74" i="19" s="1"/>
  <c r="Q75" i="19"/>
  <c r="R75" i="19" s="1"/>
  <c r="Q76" i="19"/>
  <c r="R76" i="19" s="1"/>
  <c r="Q77" i="19"/>
  <c r="R77" i="19" s="1"/>
  <c r="Q78" i="19"/>
  <c r="R78" i="19" s="1"/>
  <c r="Q79" i="19"/>
  <c r="R79" i="19" s="1"/>
  <c r="Q80" i="19"/>
  <c r="R80" i="19" s="1"/>
  <c r="Q81" i="19"/>
  <c r="R81" i="19" s="1"/>
  <c r="Q82" i="19"/>
  <c r="R82" i="19" s="1"/>
  <c r="Q83" i="19"/>
  <c r="R83" i="19" s="1"/>
  <c r="Q84" i="19"/>
  <c r="R84" i="19" s="1"/>
  <c r="Q85" i="19"/>
  <c r="R85" i="19" s="1"/>
  <c r="Q86" i="19"/>
  <c r="R86" i="19" s="1"/>
  <c r="Q87" i="19"/>
  <c r="R87" i="19" s="1"/>
  <c r="Q88" i="19"/>
  <c r="R88" i="19" s="1"/>
  <c r="Q89" i="19"/>
  <c r="R89" i="19" s="1"/>
  <c r="Q90" i="19"/>
  <c r="R90" i="19" s="1"/>
  <c r="Q91" i="19"/>
  <c r="R91" i="19" s="1"/>
  <c r="Q92" i="19"/>
  <c r="R92" i="19" s="1"/>
  <c r="Q93" i="19"/>
  <c r="R93" i="19" s="1"/>
  <c r="Q94" i="19"/>
  <c r="R94" i="19" s="1"/>
  <c r="Q95" i="19"/>
  <c r="R95" i="19" s="1"/>
  <c r="Q96" i="19"/>
  <c r="R96" i="19" s="1"/>
  <c r="Q97" i="19"/>
  <c r="R97" i="19" s="1"/>
  <c r="Q98" i="19"/>
  <c r="R98" i="19" s="1"/>
  <c r="Q99" i="19"/>
  <c r="R99" i="19" s="1"/>
  <c r="Q100" i="19"/>
  <c r="R100" i="19" s="1"/>
  <c r="Q101" i="19"/>
  <c r="R101" i="19" s="1"/>
  <c r="Q102" i="19"/>
  <c r="R102" i="19" s="1"/>
  <c r="Q103" i="19"/>
  <c r="R103" i="19" s="1"/>
  <c r="Q104" i="19"/>
  <c r="R104" i="19" s="1"/>
  <c r="Q105" i="19"/>
  <c r="R105" i="19" s="1"/>
  <c r="Q106" i="19"/>
  <c r="R106" i="19" s="1"/>
  <c r="Q107" i="19"/>
  <c r="R107" i="19" s="1"/>
  <c r="Q108" i="19"/>
  <c r="R108" i="19" s="1"/>
  <c r="Q109" i="19"/>
  <c r="R109" i="19" s="1"/>
  <c r="Q110" i="19"/>
  <c r="R110" i="19" s="1"/>
  <c r="Q111" i="19"/>
  <c r="R111" i="19" s="1"/>
  <c r="Q112" i="19"/>
  <c r="R112" i="19" s="1"/>
  <c r="Q113" i="19"/>
  <c r="R113" i="19" s="1"/>
  <c r="Q114" i="19"/>
  <c r="R114" i="19" s="1"/>
  <c r="Q115" i="19"/>
  <c r="R115" i="19" s="1"/>
  <c r="Q116" i="19"/>
  <c r="R116" i="19" s="1"/>
  <c r="Q117" i="19"/>
  <c r="R117" i="19" s="1"/>
  <c r="Q118" i="19"/>
  <c r="R118" i="19" s="1"/>
  <c r="Q119" i="19"/>
  <c r="R119" i="19" s="1"/>
  <c r="Q120" i="19"/>
  <c r="R120" i="19" s="1"/>
  <c r="Q121" i="19"/>
  <c r="R121" i="19" s="1"/>
  <c r="Q122" i="19"/>
  <c r="R122" i="19" s="1"/>
  <c r="Q123" i="19"/>
  <c r="R123" i="19" s="1"/>
  <c r="Q124" i="19"/>
  <c r="R124" i="19" s="1"/>
  <c r="Q125" i="19"/>
  <c r="R125" i="19" s="1"/>
  <c r="Q126" i="19"/>
  <c r="R126" i="19" s="1"/>
  <c r="Q127" i="19"/>
  <c r="R127" i="19" s="1"/>
  <c r="Q128" i="19"/>
  <c r="R128" i="19" s="1"/>
  <c r="Q129" i="19"/>
  <c r="R129" i="19" s="1"/>
  <c r="Q130" i="19"/>
  <c r="R130" i="19" s="1"/>
  <c r="Q39" i="19"/>
  <c r="R39" i="19" s="1"/>
  <c r="Q24" i="18"/>
  <c r="R24" i="18" s="1"/>
  <c r="Q25" i="18"/>
  <c r="R25" i="18" s="1"/>
  <c r="Q26" i="18"/>
  <c r="R26" i="18" s="1"/>
  <c r="Q27" i="18"/>
  <c r="R27" i="18" s="1"/>
  <c r="Q28" i="18"/>
  <c r="R28" i="18" s="1"/>
  <c r="Q29" i="18"/>
  <c r="R29" i="18"/>
  <c r="Q30" i="18"/>
  <c r="R30" i="18" s="1"/>
  <c r="Q31" i="18"/>
  <c r="R31" i="18" s="1"/>
  <c r="Q32" i="18"/>
  <c r="R32" i="18" s="1"/>
  <c r="Q33" i="18"/>
  <c r="R33" i="18" s="1"/>
  <c r="Q34" i="18"/>
  <c r="R34" i="18" s="1"/>
  <c r="Q35" i="18"/>
  <c r="R35" i="18" s="1"/>
  <c r="Q36" i="18"/>
  <c r="R36" i="18" s="1"/>
  <c r="Q37" i="18"/>
  <c r="R37" i="18" s="1"/>
  <c r="Q38" i="18"/>
  <c r="R38" i="18" s="1"/>
  <c r="Q39" i="18"/>
  <c r="R39" i="18" s="1"/>
  <c r="Q40" i="18"/>
  <c r="R40" i="18"/>
  <c r="Q41" i="18"/>
  <c r="R41" i="18"/>
  <c r="Q42" i="18"/>
  <c r="R42" i="18" s="1"/>
  <c r="Q43" i="18"/>
  <c r="R43" i="18" s="1"/>
  <c r="Q44" i="18"/>
  <c r="R44" i="18" s="1"/>
  <c r="Q45" i="18"/>
  <c r="R45" i="18" s="1"/>
  <c r="Q46" i="18"/>
  <c r="R46" i="18" s="1"/>
  <c r="Q47" i="18"/>
  <c r="R47" i="18" s="1"/>
  <c r="Q48" i="18"/>
  <c r="R48" i="18" s="1"/>
  <c r="Q49" i="18"/>
  <c r="R49" i="18" s="1"/>
  <c r="Q50" i="18"/>
  <c r="R50" i="18" s="1"/>
  <c r="Q51" i="18"/>
  <c r="R51" i="18"/>
  <c r="Q52" i="18"/>
  <c r="R52" i="18" s="1"/>
  <c r="Q53" i="18"/>
  <c r="R53" i="18" s="1"/>
  <c r="Q54" i="18"/>
  <c r="R54" i="18" s="1"/>
  <c r="Q55" i="18"/>
  <c r="R55" i="18" s="1"/>
  <c r="Q56" i="18"/>
  <c r="R56" i="18" s="1"/>
  <c r="Q57" i="18"/>
  <c r="R57" i="18" s="1"/>
  <c r="Q58" i="18"/>
  <c r="R58" i="18" s="1"/>
  <c r="Q59" i="18"/>
  <c r="R59" i="18" s="1"/>
  <c r="Q23" i="18"/>
  <c r="R23" i="18" s="1"/>
  <c r="Q28" i="17"/>
  <c r="R28" i="17" s="1"/>
  <c r="Q29" i="17"/>
  <c r="R29" i="17" s="1"/>
  <c r="Q30" i="17"/>
  <c r="R30" i="17" s="1"/>
  <c r="Q31" i="17"/>
  <c r="R31" i="17" s="1"/>
  <c r="Q32" i="17"/>
  <c r="R32" i="17" s="1"/>
  <c r="Q33" i="17"/>
  <c r="R33" i="17" s="1"/>
  <c r="Q34" i="17"/>
  <c r="R34" i="17" s="1"/>
  <c r="Q35" i="17"/>
  <c r="R35" i="17" s="1"/>
  <c r="Q36" i="17"/>
  <c r="R36" i="17" s="1"/>
  <c r="Q37" i="17"/>
  <c r="R37" i="17" s="1"/>
  <c r="Q38" i="17"/>
  <c r="R38" i="17" s="1"/>
  <c r="Q39" i="17"/>
  <c r="R39" i="17"/>
  <c r="Q40" i="17"/>
  <c r="R40" i="17" s="1"/>
  <c r="Q41" i="17"/>
  <c r="R41" i="17" s="1"/>
  <c r="Q42" i="17"/>
  <c r="R42" i="17" s="1"/>
  <c r="Q43" i="17"/>
  <c r="R43" i="17" s="1"/>
  <c r="Q44" i="17"/>
  <c r="R44" i="17" s="1"/>
  <c r="Q45" i="17"/>
  <c r="R45" i="17" s="1"/>
  <c r="Q46" i="17"/>
  <c r="R46" i="17" s="1"/>
  <c r="Q47" i="17"/>
  <c r="R47" i="17" s="1"/>
  <c r="Q48" i="17"/>
  <c r="R48" i="17" s="1"/>
  <c r="Q49" i="17"/>
  <c r="R49" i="17" s="1"/>
  <c r="Q50" i="17"/>
  <c r="R50" i="17"/>
  <c r="Q51" i="17"/>
  <c r="R51" i="17" s="1"/>
  <c r="Q52" i="17"/>
  <c r="R52" i="17" s="1"/>
  <c r="Q53" i="17"/>
  <c r="R53" i="17" s="1"/>
  <c r="Q54" i="17"/>
  <c r="R54" i="17" s="1"/>
  <c r="Q55" i="17"/>
  <c r="R55" i="17" s="1"/>
  <c r="Q56" i="17"/>
  <c r="R56" i="17" s="1"/>
  <c r="Q57" i="17"/>
  <c r="R57" i="17" s="1"/>
  <c r="Q58" i="17"/>
  <c r="R58" i="17" s="1"/>
  <c r="Q59" i="17"/>
  <c r="R59" i="17" s="1"/>
  <c r="Q60" i="17"/>
  <c r="R60" i="17" s="1"/>
  <c r="Q61" i="17"/>
  <c r="R61" i="17" s="1"/>
  <c r="Q62" i="17"/>
  <c r="R62" i="17" s="1"/>
  <c r="Q63" i="17"/>
  <c r="R63" i="17" s="1"/>
  <c r="Q64" i="17"/>
  <c r="R64" i="17" s="1"/>
  <c r="Q65" i="17"/>
  <c r="R65" i="17" s="1"/>
  <c r="Q66" i="17"/>
  <c r="R66" i="17" s="1"/>
  <c r="Q67" i="17"/>
  <c r="R67" i="17" s="1"/>
  <c r="Q68" i="17"/>
  <c r="R68" i="17" s="1"/>
  <c r="Q69" i="17"/>
  <c r="R69" i="17" s="1"/>
  <c r="Q70" i="17"/>
  <c r="R70" i="17" s="1"/>
  <c r="Q71" i="17"/>
  <c r="R71" i="17" s="1"/>
  <c r="Q72" i="17"/>
  <c r="R72" i="17" s="1"/>
  <c r="Q73" i="17"/>
  <c r="R73" i="17" s="1"/>
  <c r="Q74" i="17"/>
  <c r="R74" i="17" s="1"/>
  <c r="Q75" i="17"/>
  <c r="R75" i="17" s="1"/>
  <c r="Q76" i="17"/>
  <c r="R76" i="17" s="1"/>
  <c r="Q77" i="17"/>
  <c r="R77" i="17" s="1"/>
  <c r="Q78" i="17"/>
  <c r="R78" i="17" s="1"/>
  <c r="Q79" i="17"/>
  <c r="R79" i="17" s="1"/>
  <c r="Q80" i="17"/>
  <c r="R80" i="17" s="1"/>
  <c r="Q81" i="17"/>
  <c r="R81" i="17" s="1"/>
  <c r="Q82" i="17"/>
  <c r="R82" i="17" s="1"/>
  <c r="Q83" i="17"/>
  <c r="R83" i="17" s="1"/>
  <c r="Q84" i="17"/>
  <c r="R84" i="17" s="1"/>
  <c r="Q85" i="17"/>
  <c r="R85" i="17" s="1"/>
  <c r="Q86" i="17"/>
  <c r="R86" i="17" s="1"/>
  <c r="Q87" i="17"/>
  <c r="R87" i="17" s="1"/>
  <c r="Q88" i="17"/>
  <c r="R88" i="17" s="1"/>
  <c r="Q89" i="17"/>
  <c r="R89" i="17" s="1"/>
  <c r="Q90" i="17"/>
  <c r="R90" i="17" s="1"/>
  <c r="Q91" i="17"/>
  <c r="R91" i="17" s="1"/>
  <c r="Q92" i="17"/>
  <c r="R92" i="17" s="1"/>
  <c r="Q93" i="17"/>
  <c r="R93" i="17" s="1"/>
  <c r="Q94" i="17"/>
  <c r="R94" i="17" s="1"/>
  <c r="Q95" i="17"/>
  <c r="R95" i="17" s="1"/>
  <c r="Q96" i="17"/>
  <c r="R96" i="17" s="1"/>
  <c r="Q97" i="17"/>
  <c r="R97" i="17" s="1"/>
  <c r="Q98" i="17"/>
  <c r="R98" i="17" s="1"/>
  <c r="Q99" i="17"/>
  <c r="R99" i="17" s="1"/>
  <c r="Q100" i="17"/>
  <c r="R100" i="17" s="1"/>
  <c r="Q101" i="17"/>
  <c r="R101" i="17" s="1"/>
  <c r="Q102" i="17"/>
  <c r="R102" i="17" s="1"/>
  <c r="Q103" i="17"/>
  <c r="R103" i="17" s="1"/>
  <c r="Q104" i="17"/>
  <c r="R104" i="17" s="1"/>
  <c r="Q105" i="17"/>
  <c r="R105" i="17" s="1"/>
  <c r="Q106" i="17"/>
  <c r="R106" i="17" s="1"/>
  <c r="Q107" i="17"/>
  <c r="R107" i="17" s="1"/>
  <c r="Q108" i="17"/>
  <c r="R108" i="17" s="1"/>
  <c r="Q109" i="17"/>
  <c r="R109" i="17" s="1"/>
  <c r="Q110" i="17"/>
  <c r="R110" i="17" s="1"/>
  <c r="Q111" i="17"/>
  <c r="R111" i="17" s="1"/>
  <c r="Q112" i="17"/>
  <c r="R112" i="17" s="1"/>
  <c r="Q113" i="17"/>
  <c r="R113" i="17" s="1"/>
  <c r="Q114" i="17"/>
  <c r="R114" i="17" s="1"/>
  <c r="Q115" i="17"/>
  <c r="R115" i="17" s="1"/>
  <c r="Q116" i="17"/>
  <c r="R116" i="17" s="1"/>
  <c r="Q117" i="17"/>
  <c r="R117" i="17" s="1"/>
  <c r="Q118" i="17"/>
  <c r="R118" i="17" s="1"/>
  <c r="Q119" i="17"/>
  <c r="R119" i="17" s="1"/>
  <c r="Q120" i="17"/>
  <c r="R120" i="17" s="1"/>
  <c r="Q121" i="17"/>
  <c r="R121" i="17" s="1"/>
  <c r="Q122" i="17"/>
  <c r="R122" i="17"/>
  <c r="Q123" i="17"/>
  <c r="R123" i="17" s="1"/>
  <c r="Q124" i="17"/>
  <c r="R124" i="17" s="1"/>
  <c r="Q125" i="17"/>
  <c r="R125" i="17" s="1"/>
  <c r="Q126" i="17"/>
  <c r="R126" i="17" s="1"/>
  <c r="Q127" i="17"/>
  <c r="R127" i="17" s="1"/>
  <c r="Q128" i="17"/>
  <c r="R128" i="17" s="1"/>
  <c r="Q129" i="17"/>
  <c r="R129" i="17" s="1"/>
  <c r="Q130" i="17"/>
  <c r="R130" i="17" s="1"/>
  <c r="Q131" i="17"/>
  <c r="R131" i="17" s="1"/>
  <c r="Q132" i="17"/>
  <c r="R132" i="17" s="1"/>
  <c r="Q133" i="17"/>
  <c r="R133" i="17" s="1"/>
  <c r="Q134" i="17"/>
  <c r="R134" i="17" s="1"/>
  <c r="Q135" i="17"/>
  <c r="R135" i="17" s="1"/>
  <c r="Q136" i="17"/>
  <c r="R136" i="17" s="1"/>
  <c r="Q137" i="17"/>
  <c r="R137" i="17" s="1"/>
  <c r="Q138" i="17"/>
  <c r="R138" i="17" s="1"/>
  <c r="Q139" i="17"/>
  <c r="R139" i="17" s="1"/>
  <c r="Q140" i="17"/>
  <c r="R140" i="17" s="1"/>
  <c r="Q141" i="17"/>
  <c r="R141" i="17" s="1"/>
  <c r="Q142" i="17"/>
  <c r="R142" i="17" s="1"/>
  <c r="Q143" i="17"/>
  <c r="R143" i="17" s="1"/>
  <c r="Q144" i="17"/>
  <c r="R144" i="17" s="1"/>
  <c r="Q145" i="17"/>
  <c r="R145" i="17" s="1"/>
  <c r="Q146" i="17"/>
  <c r="R146" i="17" s="1"/>
  <c r="Q147" i="17"/>
  <c r="R147" i="17" s="1"/>
  <c r="Q148" i="17"/>
  <c r="R148" i="17" s="1"/>
  <c r="Q149" i="17"/>
  <c r="R149" i="17" s="1"/>
  <c r="Q150" i="17"/>
  <c r="R150" i="17" s="1"/>
  <c r="Q151" i="17"/>
  <c r="R151" i="17" s="1"/>
  <c r="Q152" i="17"/>
  <c r="R152" i="17" s="1"/>
  <c r="Q153" i="17"/>
  <c r="R153" i="17" s="1"/>
  <c r="Q154" i="17"/>
  <c r="R154" i="17" s="1"/>
  <c r="Q155" i="17"/>
  <c r="R155" i="17" s="1"/>
  <c r="Q156" i="17"/>
  <c r="R156" i="17" s="1"/>
  <c r="Q157" i="17"/>
  <c r="R157" i="17" s="1"/>
  <c r="Q158" i="17"/>
  <c r="R158" i="17" s="1"/>
  <c r="Q159" i="17"/>
  <c r="R159" i="17" s="1"/>
  <c r="Q160" i="17"/>
  <c r="R160" i="17" s="1"/>
  <c r="Q161" i="17"/>
  <c r="R161" i="17" s="1"/>
  <c r="Q162" i="17"/>
  <c r="R162" i="17" s="1"/>
  <c r="Q163" i="17"/>
  <c r="R163" i="17" s="1"/>
  <c r="Q164" i="17"/>
  <c r="R164" i="17" s="1"/>
  <c r="Q165" i="17"/>
  <c r="R165" i="17" s="1"/>
  <c r="Q166" i="17"/>
  <c r="R166" i="17" s="1"/>
  <c r="Q167" i="17"/>
  <c r="R167" i="17" s="1"/>
  <c r="Q168" i="17"/>
  <c r="R168" i="17" s="1"/>
  <c r="Q169" i="17"/>
  <c r="R169" i="17" s="1"/>
  <c r="Q170" i="17"/>
  <c r="R170" i="17" s="1"/>
  <c r="Q171" i="17"/>
  <c r="R171" i="17" s="1"/>
  <c r="Q172" i="17"/>
  <c r="R172" i="17" s="1"/>
  <c r="Q173" i="17"/>
  <c r="R173" i="17" s="1"/>
  <c r="Q174" i="17"/>
  <c r="R174" i="17" s="1"/>
  <c r="Q175" i="17"/>
  <c r="R175" i="17" s="1"/>
  <c r="Q176" i="17"/>
  <c r="R176" i="17" s="1"/>
  <c r="Q177" i="17"/>
  <c r="R177" i="17" s="1"/>
  <c r="Q178" i="17"/>
  <c r="R178" i="17" s="1"/>
  <c r="Q179" i="17"/>
  <c r="R179" i="17" s="1"/>
  <c r="Q180" i="17"/>
  <c r="R180" i="17" s="1"/>
  <c r="Q181" i="17"/>
  <c r="R181" i="17" s="1"/>
  <c r="Q182" i="17"/>
  <c r="R182" i="17" s="1"/>
  <c r="Q183" i="17"/>
  <c r="R183" i="17" s="1"/>
  <c r="Q184" i="17"/>
  <c r="R184" i="17" s="1"/>
  <c r="Q185" i="17"/>
  <c r="R185" i="17" s="1"/>
  <c r="Q186" i="17"/>
  <c r="R186" i="17" s="1"/>
  <c r="Q187" i="17"/>
  <c r="R187" i="17" s="1"/>
  <c r="Q188" i="17"/>
  <c r="R188" i="17" s="1"/>
  <c r="Q189" i="17"/>
  <c r="R189" i="17" s="1"/>
  <c r="Q190" i="17"/>
  <c r="R190" i="17" s="1"/>
  <c r="Q191" i="17"/>
  <c r="R191" i="17" s="1"/>
  <c r="Q192" i="17"/>
  <c r="R192" i="17" s="1"/>
  <c r="Q193" i="17"/>
  <c r="R193" i="17" s="1"/>
  <c r="Q194" i="17"/>
  <c r="R194" i="17" s="1"/>
  <c r="Q195" i="17"/>
  <c r="R195" i="17"/>
  <c r="Q196" i="17"/>
  <c r="R196" i="17" s="1"/>
  <c r="Q197" i="17"/>
  <c r="R197" i="17" s="1"/>
  <c r="Q198" i="17"/>
  <c r="R198" i="17" s="1"/>
  <c r="Q199" i="17"/>
  <c r="R199" i="17" s="1"/>
  <c r="Q200" i="17"/>
  <c r="R200" i="17" s="1"/>
  <c r="Q201" i="17"/>
  <c r="R201" i="17" s="1"/>
  <c r="Q202" i="17"/>
  <c r="R202" i="17" s="1"/>
  <c r="Q203" i="17"/>
  <c r="R203" i="17" s="1"/>
  <c r="Q204" i="17"/>
  <c r="R204" i="17" s="1"/>
  <c r="Q205" i="17"/>
  <c r="R205" i="17" s="1"/>
  <c r="Q206" i="17"/>
  <c r="R206" i="17" s="1"/>
  <c r="Q207" i="17"/>
  <c r="R207" i="17" s="1"/>
  <c r="Q208" i="17"/>
  <c r="R208" i="17" s="1"/>
  <c r="Q209" i="17"/>
  <c r="R209" i="17" s="1"/>
  <c r="Q210" i="17"/>
  <c r="R210" i="17" s="1"/>
  <c r="Q211" i="17"/>
  <c r="R211" i="17" s="1"/>
  <c r="Q212" i="17"/>
  <c r="R212" i="17" s="1"/>
  <c r="Q213" i="17"/>
  <c r="R213" i="17" s="1"/>
  <c r="Q214" i="17"/>
  <c r="R214" i="17" s="1"/>
  <c r="Q215" i="17"/>
  <c r="R215" i="17" s="1"/>
  <c r="Q216" i="17"/>
  <c r="R216" i="17" s="1"/>
  <c r="Q217" i="17"/>
  <c r="R217" i="17" s="1"/>
  <c r="Q218" i="17"/>
  <c r="R218" i="17" s="1"/>
  <c r="Q219" i="17"/>
  <c r="R219" i="17" s="1"/>
  <c r="Q220" i="17"/>
  <c r="R220" i="17" s="1"/>
  <c r="Q221" i="17"/>
  <c r="R221" i="17" s="1"/>
  <c r="Q222" i="17"/>
  <c r="R222" i="17" s="1"/>
  <c r="Q223" i="17"/>
  <c r="R223" i="17" s="1"/>
  <c r="Q224" i="17"/>
  <c r="R224" i="17" s="1"/>
  <c r="Q225" i="17"/>
  <c r="R225" i="17" s="1"/>
  <c r="Q27" i="17"/>
  <c r="R27" i="17" s="1"/>
  <c r="Q46" i="14"/>
  <c r="R46" i="14" s="1"/>
  <c r="Q47" i="14"/>
  <c r="R47" i="14" s="1"/>
  <c r="Q48" i="14"/>
  <c r="R48" i="14" s="1"/>
  <c r="Q49" i="14"/>
  <c r="R49" i="14" s="1"/>
  <c r="Q50" i="14"/>
  <c r="R50" i="14" s="1"/>
  <c r="Q51" i="14"/>
  <c r="R51" i="14" s="1"/>
  <c r="Q52" i="14"/>
  <c r="R52" i="14" s="1"/>
  <c r="Q53" i="14"/>
  <c r="R53" i="14" s="1"/>
  <c r="Q54" i="14"/>
  <c r="R54" i="14" s="1"/>
  <c r="Q55" i="14"/>
  <c r="R55" i="14" s="1"/>
  <c r="Q56" i="14"/>
  <c r="R56" i="14" s="1"/>
  <c r="Q57" i="14"/>
  <c r="R57" i="14" s="1"/>
  <c r="Q58" i="14"/>
  <c r="R58" i="14" s="1"/>
  <c r="Q59" i="14"/>
  <c r="R59" i="14" s="1"/>
  <c r="Q60" i="14"/>
  <c r="R60" i="14" s="1"/>
  <c r="Q61" i="14"/>
  <c r="R61" i="14" s="1"/>
  <c r="Q62" i="14"/>
  <c r="R62" i="14" s="1"/>
  <c r="Q63" i="14"/>
  <c r="R63" i="14" s="1"/>
  <c r="Q64" i="14"/>
  <c r="R64" i="14" s="1"/>
  <c r="Q65" i="14"/>
  <c r="R65" i="14" s="1"/>
  <c r="Q66" i="14"/>
  <c r="R66" i="14" s="1"/>
  <c r="Q67" i="14"/>
  <c r="R67" i="14" s="1"/>
  <c r="Q68" i="14"/>
  <c r="R68" i="14" s="1"/>
  <c r="Q69" i="14"/>
  <c r="R69" i="14" s="1"/>
  <c r="Q70" i="14"/>
  <c r="R70" i="14" s="1"/>
  <c r="Q71" i="14"/>
  <c r="R71" i="14" s="1"/>
  <c r="Q72" i="14"/>
  <c r="R72" i="14" s="1"/>
  <c r="Q73" i="14"/>
  <c r="R73" i="14" s="1"/>
  <c r="Q74" i="14"/>
  <c r="R74" i="14" s="1"/>
  <c r="Q75" i="14"/>
  <c r="R75" i="14" s="1"/>
  <c r="Q76" i="14"/>
  <c r="R76" i="14" s="1"/>
  <c r="Q77" i="14"/>
  <c r="R77" i="14" s="1"/>
  <c r="Q78" i="14"/>
  <c r="R78" i="14" s="1"/>
  <c r="Q79" i="14"/>
  <c r="R79" i="14" s="1"/>
  <c r="Q80" i="14"/>
  <c r="R80" i="14" s="1"/>
  <c r="Q81" i="14"/>
  <c r="R81" i="14" s="1"/>
  <c r="Q82" i="14"/>
  <c r="R82" i="14" s="1"/>
  <c r="Q83" i="14"/>
  <c r="R83" i="14" s="1"/>
  <c r="Q84" i="14"/>
  <c r="R84" i="14" s="1"/>
  <c r="Q85" i="14"/>
  <c r="R85" i="14" s="1"/>
  <c r="Q86" i="14"/>
  <c r="R86" i="14" s="1"/>
  <c r="Q87" i="14"/>
  <c r="R87" i="14" s="1"/>
  <c r="Q88" i="14"/>
  <c r="R88" i="14" s="1"/>
  <c r="Q89" i="14"/>
  <c r="R89" i="14" s="1"/>
  <c r="Q90" i="14"/>
  <c r="R90" i="14" s="1"/>
  <c r="Q91" i="14"/>
  <c r="R91" i="14" s="1"/>
  <c r="Q92" i="14"/>
  <c r="R92" i="14" s="1"/>
  <c r="Q93" i="14"/>
  <c r="R93" i="14" s="1"/>
  <c r="Q94" i="14"/>
  <c r="R94" i="14" s="1"/>
  <c r="Q95" i="14"/>
  <c r="R95" i="14" s="1"/>
  <c r="Q96" i="14"/>
  <c r="R96" i="14" s="1"/>
  <c r="Q97" i="14"/>
  <c r="R97" i="14" s="1"/>
  <c r="Q98" i="14"/>
  <c r="R98" i="14" s="1"/>
  <c r="Q99" i="14"/>
  <c r="R99" i="14" s="1"/>
  <c r="Q100" i="14"/>
  <c r="R100" i="14" s="1"/>
  <c r="Q101" i="14"/>
  <c r="R101" i="14" s="1"/>
  <c r="Q102" i="14"/>
  <c r="R102" i="14" s="1"/>
  <c r="Q103" i="14"/>
  <c r="R103" i="14" s="1"/>
  <c r="Q104" i="14"/>
  <c r="R104" i="14" s="1"/>
  <c r="Q105" i="14"/>
  <c r="R105" i="14" s="1"/>
  <c r="Q106" i="14"/>
  <c r="R106" i="14" s="1"/>
  <c r="Q107" i="14"/>
  <c r="R107" i="14" s="1"/>
  <c r="Q108" i="14"/>
  <c r="R108" i="14" s="1"/>
  <c r="Q109" i="14"/>
  <c r="R109" i="14" s="1"/>
  <c r="Q110" i="14"/>
  <c r="R110" i="14" s="1"/>
  <c r="Q111" i="14"/>
  <c r="R111" i="14" s="1"/>
  <c r="Q112" i="14"/>
  <c r="R112" i="14" s="1"/>
  <c r="Q113" i="14"/>
  <c r="R113" i="14" s="1"/>
  <c r="Q114" i="14"/>
  <c r="R114" i="14" s="1"/>
  <c r="Q115" i="14"/>
  <c r="R115" i="14" s="1"/>
  <c r="Q116" i="14"/>
  <c r="R116" i="14" s="1"/>
  <c r="Q117" i="14"/>
  <c r="R117" i="14" s="1"/>
  <c r="Q118" i="14"/>
  <c r="R118" i="14" s="1"/>
  <c r="Q119" i="14"/>
  <c r="R119" i="14" s="1"/>
  <c r="Q120" i="14"/>
  <c r="R120" i="14" s="1"/>
  <c r="Q121" i="14"/>
  <c r="R121" i="14" s="1"/>
  <c r="Q122" i="14"/>
  <c r="R122" i="14" s="1"/>
  <c r="Q123" i="14"/>
  <c r="R123" i="14" s="1"/>
  <c r="Q124" i="14"/>
  <c r="R124" i="14" s="1"/>
  <c r="Q125" i="14"/>
  <c r="R125" i="14" s="1"/>
  <c r="Q126" i="14"/>
  <c r="R126" i="14" s="1"/>
  <c r="Q127" i="14"/>
  <c r="R127" i="14" s="1"/>
  <c r="Q128" i="14"/>
  <c r="R128" i="14" s="1"/>
  <c r="Q129" i="14"/>
  <c r="R129" i="14" s="1"/>
  <c r="Q130" i="14"/>
  <c r="R130" i="14" s="1"/>
  <c r="Q131" i="14"/>
  <c r="R131" i="14" s="1"/>
  <c r="Q132" i="14"/>
  <c r="R132" i="14" s="1"/>
  <c r="Q133" i="14"/>
  <c r="R133" i="14" s="1"/>
  <c r="Q134" i="14"/>
  <c r="R134" i="14" s="1"/>
  <c r="Q135" i="14"/>
  <c r="R135" i="14" s="1"/>
  <c r="Q136" i="14"/>
  <c r="R136" i="14" s="1"/>
  <c r="Q137" i="14"/>
  <c r="R137" i="14" s="1"/>
  <c r="Q138" i="14"/>
  <c r="R138" i="14" s="1"/>
  <c r="Q139" i="14"/>
  <c r="R139" i="14" s="1"/>
  <c r="Q140" i="14"/>
  <c r="R140" i="14" s="1"/>
  <c r="Q141" i="14"/>
  <c r="R141" i="14" s="1"/>
  <c r="Q142" i="14"/>
  <c r="R142" i="14" s="1"/>
  <c r="Q143" i="14"/>
  <c r="R143" i="14" s="1"/>
  <c r="Q144" i="14"/>
  <c r="R144" i="14" s="1"/>
  <c r="Q145" i="14"/>
  <c r="R145" i="14" s="1"/>
  <c r="Q146" i="14"/>
  <c r="R146" i="14" s="1"/>
  <c r="Q147" i="14"/>
  <c r="R147" i="14" s="1"/>
  <c r="Q148" i="14"/>
  <c r="R148" i="14" s="1"/>
  <c r="Q149" i="14"/>
  <c r="R149" i="14" s="1"/>
  <c r="Q150" i="14"/>
  <c r="R150" i="14" s="1"/>
  <c r="Q151" i="14"/>
  <c r="R151" i="14" s="1"/>
  <c r="Q152" i="14"/>
  <c r="R152" i="14" s="1"/>
  <c r="Q153" i="14"/>
  <c r="R153" i="14" s="1"/>
  <c r="Q154" i="14"/>
  <c r="R154" i="14" s="1"/>
  <c r="Q155" i="14"/>
  <c r="R155" i="14" s="1"/>
  <c r="Q156" i="14"/>
  <c r="R156" i="14" s="1"/>
  <c r="Q157" i="14"/>
  <c r="R157" i="14" s="1"/>
  <c r="Q158" i="14"/>
  <c r="R158" i="14" s="1"/>
  <c r="Q159" i="14"/>
  <c r="R159" i="14" s="1"/>
  <c r="Q160" i="14"/>
  <c r="R160" i="14" s="1"/>
  <c r="Q161" i="14"/>
  <c r="R161" i="14" s="1"/>
  <c r="Q162" i="14"/>
  <c r="R162" i="14" s="1"/>
  <c r="Q163" i="14"/>
  <c r="R163" i="14" s="1"/>
  <c r="Q164" i="14"/>
  <c r="R164" i="14" s="1"/>
  <c r="Q165" i="14"/>
  <c r="R165" i="14" s="1"/>
  <c r="Q166" i="14"/>
  <c r="R166" i="14" s="1"/>
  <c r="Q167" i="14"/>
  <c r="R167" i="14" s="1"/>
  <c r="Q168" i="14"/>
  <c r="R168" i="14" s="1"/>
  <c r="Q169" i="14"/>
  <c r="R169" i="14" s="1"/>
  <c r="Q170" i="14"/>
  <c r="R170" i="14" s="1"/>
  <c r="Q171" i="14"/>
  <c r="R171" i="14" s="1"/>
  <c r="Q172" i="14"/>
  <c r="R172" i="14" s="1"/>
  <c r="Q173" i="14"/>
  <c r="R173" i="14" s="1"/>
  <c r="Q174" i="14"/>
  <c r="R174" i="14" s="1"/>
  <c r="Q175" i="14"/>
  <c r="R175" i="14" s="1"/>
  <c r="Q176" i="14"/>
  <c r="R176" i="14" s="1"/>
  <c r="Q177" i="14"/>
  <c r="R177" i="14" s="1"/>
  <c r="Q178" i="14"/>
  <c r="R178" i="14" s="1"/>
  <c r="Q179" i="14"/>
  <c r="R179" i="14" s="1"/>
  <c r="Q180" i="14"/>
  <c r="R180" i="14" s="1"/>
  <c r="Q181" i="14"/>
  <c r="R181" i="14" s="1"/>
  <c r="Q182" i="14"/>
  <c r="R182" i="14" s="1"/>
  <c r="Q183" i="14"/>
  <c r="R183" i="14" s="1"/>
  <c r="Q184" i="14"/>
  <c r="R184" i="14" s="1"/>
  <c r="Q185" i="14"/>
  <c r="R185" i="14" s="1"/>
  <c r="Q186" i="14"/>
  <c r="R186" i="14" s="1"/>
  <c r="Q187" i="14"/>
  <c r="R187" i="14" s="1"/>
  <c r="Q188" i="14"/>
  <c r="R188" i="14" s="1"/>
  <c r="Q189" i="14"/>
  <c r="R189" i="14" s="1"/>
  <c r="Q190" i="14"/>
  <c r="R190" i="14" s="1"/>
  <c r="Q191" i="14"/>
  <c r="R191" i="14" s="1"/>
  <c r="Q192" i="14"/>
  <c r="R192" i="14" s="1"/>
  <c r="Q193" i="14"/>
  <c r="R193" i="14" s="1"/>
  <c r="Q194" i="14"/>
  <c r="R194" i="14" s="1"/>
  <c r="Q195" i="14"/>
  <c r="R195" i="14" s="1"/>
  <c r="Q196" i="14"/>
  <c r="R196" i="14" s="1"/>
  <c r="Q197" i="14"/>
  <c r="R197" i="14" s="1"/>
  <c r="Q198" i="14"/>
  <c r="R198" i="14" s="1"/>
  <c r="Q199" i="14"/>
  <c r="R199" i="14" s="1"/>
  <c r="Q200" i="14"/>
  <c r="R200" i="14" s="1"/>
  <c r="Q201" i="14"/>
  <c r="R201" i="14" s="1"/>
  <c r="Q202" i="14"/>
  <c r="R202" i="14" s="1"/>
  <c r="Q203" i="14"/>
  <c r="R203" i="14" s="1"/>
  <c r="Q204" i="14"/>
  <c r="R204" i="14" s="1"/>
  <c r="Q205" i="14"/>
  <c r="R205" i="14" s="1"/>
  <c r="Q206" i="14"/>
  <c r="R206" i="14" s="1"/>
  <c r="Q207" i="14"/>
  <c r="R207" i="14" s="1"/>
  <c r="Q208" i="14"/>
  <c r="R208" i="14" s="1"/>
  <c r="Q209" i="14"/>
  <c r="R209" i="14" s="1"/>
  <c r="Q210" i="14"/>
  <c r="R210" i="14" s="1"/>
  <c r="Q211" i="14"/>
  <c r="R211" i="14" s="1"/>
  <c r="Q212" i="14"/>
  <c r="R212" i="14" s="1"/>
  <c r="Q213" i="14"/>
  <c r="R213" i="14" s="1"/>
  <c r="Q214" i="14"/>
  <c r="R214" i="14" s="1"/>
  <c r="Q215" i="14"/>
  <c r="R215" i="14" s="1"/>
  <c r="Q216" i="14"/>
  <c r="R216" i="14" s="1"/>
  <c r="Q217" i="14"/>
  <c r="R217" i="14" s="1"/>
  <c r="Q218" i="14"/>
  <c r="R218" i="14" s="1"/>
  <c r="Q219" i="14"/>
  <c r="R219" i="14" s="1"/>
  <c r="Q220" i="14"/>
  <c r="R220" i="14" s="1"/>
  <c r="Q221" i="14"/>
  <c r="R221" i="14" s="1"/>
  <c r="Q222" i="14"/>
  <c r="R222" i="14" s="1"/>
  <c r="Q223" i="14"/>
  <c r="R223" i="14" s="1"/>
  <c r="Q224" i="14"/>
  <c r="R224" i="14" s="1"/>
  <c r="Q225" i="14"/>
  <c r="R225" i="14" s="1"/>
  <c r="Q226" i="14"/>
  <c r="R226" i="14" s="1"/>
  <c r="Q227" i="14"/>
  <c r="R227" i="14" s="1"/>
  <c r="Q228" i="14"/>
  <c r="R228" i="14" s="1"/>
  <c r="Q229" i="14"/>
  <c r="R229" i="14" s="1"/>
  <c r="Q230" i="14"/>
  <c r="R230" i="14" s="1"/>
  <c r="Q231" i="14"/>
  <c r="R231" i="14" s="1"/>
  <c r="Q232" i="14"/>
  <c r="R232" i="14" s="1"/>
  <c r="Q233" i="14"/>
  <c r="R233" i="14" s="1"/>
  <c r="Q234" i="14"/>
  <c r="R234" i="14" s="1"/>
  <c r="Q235" i="14"/>
  <c r="R235" i="14" s="1"/>
  <c r="Q236" i="14"/>
  <c r="R236" i="14" s="1"/>
  <c r="Q237" i="14"/>
  <c r="R237" i="14" s="1"/>
  <c r="Q238" i="14"/>
  <c r="R238" i="14" s="1"/>
  <c r="Q239" i="14"/>
  <c r="R239" i="14" s="1"/>
  <c r="Q45" i="14"/>
  <c r="R45" i="14" s="1"/>
  <c r="Q31" i="13"/>
  <c r="R31" i="13" s="1"/>
  <c r="Q32" i="13"/>
  <c r="R32" i="13" s="1"/>
  <c r="Q33" i="13"/>
  <c r="R33" i="13" s="1"/>
  <c r="Q34" i="13"/>
  <c r="R34" i="13" s="1"/>
  <c r="Q35" i="13"/>
  <c r="R35" i="13" s="1"/>
  <c r="Q36" i="13"/>
  <c r="R36" i="13" s="1"/>
  <c r="Q37" i="13"/>
  <c r="R37" i="13" s="1"/>
  <c r="Q38" i="13"/>
  <c r="R38" i="13" s="1"/>
  <c r="Q39" i="13"/>
  <c r="R39" i="13" s="1"/>
  <c r="Q40" i="13"/>
  <c r="R40" i="13" s="1"/>
  <c r="Q41" i="13"/>
  <c r="R41" i="13"/>
  <c r="Q42" i="13"/>
  <c r="R42" i="13"/>
  <c r="Q43" i="13"/>
  <c r="R43" i="13" s="1"/>
  <c r="Q44" i="13"/>
  <c r="R44" i="13" s="1"/>
  <c r="Q45" i="13"/>
  <c r="R45" i="13" s="1"/>
  <c r="Q46" i="13"/>
  <c r="R46" i="13" s="1"/>
  <c r="Q47" i="13"/>
  <c r="R47" i="13" s="1"/>
  <c r="Q48" i="13"/>
  <c r="R48" i="13" s="1"/>
  <c r="Q49" i="13"/>
  <c r="R49" i="13" s="1"/>
  <c r="Q50" i="13"/>
  <c r="R50" i="13" s="1"/>
  <c r="Q51" i="13"/>
  <c r="R51" i="13" s="1"/>
  <c r="Q52" i="13"/>
  <c r="R52" i="13" s="1"/>
  <c r="Q53" i="13"/>
  <c r="R53" i="13" s="1"/>
  <c r="Q54" i="13"/>
  <c r="R54" i="13" s="1"/>
  <c r="Q55" i="13"/>
  <c r="R55" i="13" s="1"/>
  <c r="Q56" i="13"/>
  <c r="R56" i="13" s="1"/>
  <c r="Q57" i="13"/>
  <c r="R57" i="13" s="1"/>
  <c r="Q58" i="13"/>
  <c r="R58" i="13" s="1"/>
  <c r="Q59" i="13"/>
  <c r="R59" i="13" s="1"/>
  <c r="Q60" i="13"/>
  <c r="R60" i="13" s="1"/>
  <c r="Q61" i="13"/>
  <c r="R61" i="13" s="1"/>
  <c r="Q62" i="13"/>
  <c r="R62" i="13" s="1"/>
  <c r="Q63" i="13"/>
  <c r="R63" i="13" s="1"/>
  <c r="Q64" i="13"/>
  <c r="R64" i="13" s="1"/>
  <c r="Q65" i="13"/>
  <c r="R65" i="13"/>
  <c r="Q66" i="13"/>
  <c r="R66" i="13" s="1"/>
  <c r="Q67" i="13"/>
  <c r="R67" i="13" s="1"/>
  <c r="Q68" i="13"/>
  <c r="R68" i="13" s="1"/>
  <c r="Q69" i="13"/>
  <c r="R69" i="13" s="1"/>
  <c r="Q70" i="13"/>
  <c r="R70" i="13" s="1"/>
  <c r="Q71" i="13"/>
  <c r="R71" i="13" s="1"/>
  <c r="Q72" i="13"/>
  <c r="R72" i="13" s="1"/>
  <c r="Q73" i="13"/>
  <c r="R73" i="13" s="1"/>
  <c r="Q74" i="13"/>
  <c r="R74" i="13" s="1"/>
  <c r="Q75" i="13"/>
  <c r="R75" i="13" s="1"/>
  <c r="Q76" i="13"/>
  <c r="R76" i="13"/>
  <c r="Q77" i="13"/>
  <c r="R77" i="13" s="1"/>
  <c r="Q78" i="13"/>
  <c r="R78" i="13" s="1"/>
  <c r="Q79" i="13"/>
  <c r="R79" i="13" s="1"/>
  <c r="Q80" i="13"/>
  <c r="R80" i="13" s="1"/>
  <c r="Q81" i="13"/>
  <c r="R81" i="13" s="1"/>
  <c r="Q82" i="13"/>
  <c r="R82" i="13" s="1"/>
  <c r="Q83" i="13"/>
  <c r="R83" i="13" s="1"/>
  <c r="Q84" i="13"/>
  <c r="R84" i="13" s="1"/>
  <c r="Q85" i="13"/>
  <c r="R85" i="13" s="1"/>
  <c r="Q86" i="13"/>
  <c r="R86" i="13" s="1"/>
  <c r="Q87" i="13"/>
  <c r="R87" i="13" s="1"/>
  <c r="Q88" i="13"/>
  <c r="R88" i="13" s="1"/>
  <c r="Q89" i="13"/>
  <c r="R89" i="13" s="1"/>
  <c r="Q90" i="13"/>
  <c r="R90" i="13" s="1"/>
  <c r="Q91" i="13"/>
  <c r="R91" i="13" s="1"/>
  <c r="Q92" i="13"/>
  <c r="R92" i="13" s="1"/>
  <c r="Q93" i="13"/>
  <c r="R93" i="13" s="1"/>
  <c r="Q94" i="13"/>
  <c r="R94" i="13" s="1"/>
  <c r="Q95" i="13"/>
  <c r="R95" i="13" s="1"/>
  <c r="Q96" i="13"/>
  <c r="R96" i="13" s="1"/>
  <c r="Q97" i="13"/>
  <c r="R97" i="13" s="1"/>
  <c r="Q98" i="13"/>
  <c r="R98" i="13" s="1"/>
  <c r="Q99" i="13"/>
  <c r="R99" i="13" s="1"/>
  <c r="Q100" i="13"/>
  <c r="R100" i="13" s="1"/>
  <c r="Q101" i="13"/>
  <c r="R101" i="13" s="1"/>
  <c r="Q102" i="13"/>
  <c r="R102" i="13" s="1"/>
  <c r="Q103" i="13"/>
  <c r="R103" i="13" s="1"/>
  <c r="Q104" i="13"/>
  <c r="R104" i="13" s="1"/>
  <c r="Q105" i="13"/>
  <c r="R105" i="13" s="1"/>
  <c r="Q106" i="13"/>
  <c r="R106" i="13" s="1"/>
  <c r="Q107" i="13"/>
  <c r="R107" i="13" s="1"/>
  <c r="Q108" i="13"/>
  <c r="R108" i="13" s="1"/>
  <c r="Q109" i="13"/>
  <c r="R109" i="13" s="1"/>
  <c r="Q110" i="13"/>
  <c r="R110" i="13" s="1"/>
  <c r="Q111" i="13"/>
  <c r="R111" i="13" s="1"/>
  <c r="Q112" i="13"/>
  <c r="R112" i="13" s="1"/>
  <c r="Q113" i="13"/>
  <c r="R113" i="13" s="1"/>
  <c r="Q114" i="13"/>
  <c r="R114" i="13" s="1"/>
  <c r="Q115" i="13"/>
  <c r="R115" i="13" s="1"/>
  <c r="Q116" i="13"/>
  <c r="R116" i="13" s="1"/>
  <c r="Q117" i="13"/>
  <c r="R117" i="13" s="1"/>
  <c r="Q118" i="13"/>
  <c r="R118" i="13" s="1"/>
  <c r="Q119" i="13"/>
  <c r="R119" i="13" s="1"/>
  <c r="Q120" i="13"/>
  <c r="R120" i="13" s="1"/>
  <c r="Q121" i="13"/>
  <c r="R121" i="13" s="1"/>
  <c r="Q122" i="13"/>
  <c r="R122" i="13" s="1"/>
  <c r="Q123" i="13"/>
  <c r="R123" i="13" s="1"/>
  <c r="Q124" i="13"/>
  <c r="R124" i="13" s="1"/>
  <c r="Q125" i="13"/>
  <c r="R125" i="13" s="1"/>
  <c r="Q126" i="13"/>
  <c r="R126" i="13" s="1"/>
  <c r="Q127" i="13"/>
  <c r="R127" i="13" s="1"/>
  <c r="Q128" i="13"/>
  <c r="R128" i="13" s="1"/>
  <c r="Q129" i="13"/>
  <c r="R129" i="13" s="1"/>
  <c r="Q130" i="13"/>
  <c r="R130" i="13" s="1"/>
  <c r="Q131" i="13"/>
  <c r="R131" i="13" s="1"/>
  <c r="Q132" i="13"/>
  <c r="R132" i="13" s="1"/>
  <c r="Q133" i="13"/>
  <c r="R133" i="13" s="1"/>
  <c r="Q134" i="13"/>
  <c r="R134" i="13" s="1"/>
  <c r="Q135" i="13"/>
  <c r="R135" i="13" s="1"/>
  <c r="Q136" i="13"/>
  <c r="R136" i="13" s="1"/>
  <c r="Q137" i="13"/>
  <c r="R137" i="13" s="1"/>
  <c r="Q138" i="13"/>
  <c r="R138" i="13" s="1"/>
  <c r="Q139" i="13"/>
  <c r="R139" i="13" s="1"/>
  <c r="Q140" i="13"/>
  <c r="R140" i="13" s="1"/>
  <c r="Q141" i="13"/>
  <c r="R141" i="13" s="1"/>
  <c r="Q142" i="13"/>
  <c r="R142" i="13" s="1"/>
  <c r="Q143" i="13"/>
  <c r="R143" i="13" s="1"/>
  <c r="Q144" i="13"/>
  <c r="R144" i="13" s="1"/>
  <c r="Q145" i="13"/>
  <c r="R145" i="13" s="1"/>
  <c r="Q146" i="13"/>
  <c r="R146" i="13" s="1"/>
  <c r="Q147" i="13"/>
  <c r="R147" i="13" s="1"/>
  <c r="Q148" i="13"/>
  <c r="R148" i="13" s="1"/>
  <c r="Q149" i="13"/>
  <c r="R149" i="13" s="1"/>
  <c r="Q150" i="13"/>
  <c r="R150" i="13" s="1"/>
  <c r="Q151" i="13"/>
  <c r="R151" i="13" s="1"/>
  <c r="Q152" i="13"/>
  <c r="R152" i="13" s="1"/>
  <c r="Q153" i="13"/>
  <c r="R153" i="13" s="1"/>
  <c r="Q30" i="13"/>
  <c r="R30" i="13" s="1"/>
  <c r="Q24" i="12"/>
  <c r="R24" i="12" s="1"/>
  <c r="Q25" i="12"/>
  <c r="R25" i="12" s="1"/>
  <c r="Q26" i="12"/>
  <c r="R26" i="12" s="1"/>
  <c r="Q27" i="12"/>
  <c r="R27" i="12" s="1"/>
  <c r="Q28" i="12"/>
  <c r="R28" i="12" s="1"/>
  <c r="Q29" i="12"/>
  <c r="R29" i="12" s="1"/>
  <c r="Q30" i="12"/>
  <c r="R30" i="12" s="1"/>
  <c r="Q31" i="12"/>
  <c r="R31" i="12" s="1"/>
  <c r="Q32" i="12"/>
  <c r="R32" i="12" s="1"/>
  <c r="Q33" i="12"/>
  <c r="R33" i="12"/>
  <c r="Q34" i="12"/>
  <c r="R34" i="12" s="1"/>
  <c r="Q35" i="12"/>
  <c r="R35" i="12" s="1"/>
  <c r="Q36" i="12"/>
  <c r="R36" i="12" s="1"/>
  <c r="Q37" i="12"/>
  <c r="R37" i="12" s="1"/>
  <c r="Q38" i="12"/>
  <c r="R38" i="12" s="1"/>
  <c r="Q39" i="12"/>
  <c r="R39" i="12" s="1"/>
  <c r="Q40" i="12"/>
  <c r="R40" i="12" s="1"/>
  <c r="Q41" i="12"/>
  <c r="R41" i="12" s="1"/>
  <c r="Q42" i="12"/>
  <c r="R42" i="12" s="1"/>
  <c r="Q43" i="12"/>
  <c r="R43" i="12" s="1"/>
  <c r="Q44" i="12"/>
  <c r="R44" i="12" s="1"/>
  <c r="Q45" i="12"/>
  <c r="R45" i="12" s="1"/>
  <c r="Q46" i="12"/>
  <c r="R46" i="12" s="1"/>
  <c r="Q47" i="12"/>
  <c r="R47" i="12" s="1"/>
  <c r="Q48" i="12"/>
  <c r="R48" i="12" s="1"/>
  <c r="Q49" i="12"/>
  <c r="R49" i="12" s="1"/>
  <c r="Q50" i="12"/>
  <c r="R50" i="12" s="1"/>
  <c r="Q51" i="12"/>
  <c r="R51" i="12" s="1"/>
  <c r="Q52" i="12"/>
  <c r="R52" i="12" s="1"/>
  <c r="Q53" i="12"/>
  <c r="R53" i="12" s="1"/>
  <c r="Q54" i="12"/>
  <c r="R54" i="12" s="1"/>
  <c r="Q55" i="12"/>
  <c r="R55" i="12" s="1"/>
  <c r="Q56" i="12"/>
  <c r="R56" i="12" s="1"/>
  <c r="Q57" i="12"/>
  <c r="R57" i="12" s="1"/>
  <c r="Q58" i="12"/>
  <c r="R58" i="12" s="1"/>
  <c r="Q59" i="12"/>
  <c r="R59" i="12" s="1"/>
  <c r="Q60" i="12"/>
  <c r="R60" i="12" s="1"/>
  <c r="Q61" i="12"/>
  <c r="R61" i="12" s="1"/>
  <c r="Q62" i="12"/>
  <c r="R62" i="12" s="1"/>
  <c r="Q63" i="12"/>
  <c r="R63" i="12" s="1"/>
  <c r="Q64" i="12"/>
  <c r="R64" i="12" s="1"/>
  <c r="Q65" i="12"/>
  <c r="R65" i="12" s="1"/>
  <c r="Q66" i="12"/>
  <c r="R66" i="12" s="1"/>
  <c r="Q67" i="12"/>
  <c r="R67" i="12" s="1"/>
  <c r="Q68" i="12"/>
  <c r="R68" i="12" s="1"/>
  <c r="Q69" i="12"/>
  <c r="R69" i="12" s="1"/>
  <c r="Q70" i="12"/>
  <c r="R70" i="12" s="1"/>
  <c r="Q71" i="12"/>
  <c r="R71" i="12" s="1"/>
  <c r="Q72" i="12"/>
  <c r="R72" i="12" s="1"/>
  <c r="Q73" i="12"/>
  <c r="R73" i="12" s="1"/>
  <c r="Q23" i="12"/>
  <c r="R23" i="12" s="1"/>
  <c r="Q31" i="11"/>
  <c r="R31" i="11" s="1"/>
  <c r="Q32" i="11"/>
  <c r="R32" i="11" s="1"/>
  <c r="Q33" i="11"/>
  <c r="R33" i="11" s="1"/>
  <c r="Q34" i="11"/>
  <c r="R34" i="11" s="1"/>
  <c r="Q35" i="11"/>
  <c r="R35" i="11" s="1"/>
  <c r="Q36" i="11"/>
  <c r="R36" i="11" s="1"/>
  <c r="Q37" i="11"/>
  <c r="R37" i="11" s="1"/>
  <c r="Q38" i="11"/>
  <c r="R38" i="11" s="1"/>
  <c r="Q39" i="11"/>
  <c r="R39" i="11" s="1"/>
  <c r="Q40" i="11"/>
  <c r="R40" i="11" s="1"/>
  <c r="Q41" i="11"/>
  <c r="R41" i="11" s="1"/>
  <c r="Q42" i="11"/>
  <c r="R42" i="11" s="1"/>
  <c r="Q43" i="11"/>
  <c r="R43" i="11" s="1"/>
  <c r="Q44" i="11"/>
  <c r="R44" i="11" s="1"/>
  <c r="Q45" i="11"/>
  <c r="R45" i="11" s="1"/>
  <c r="Q46" i="11"/>
  <c r="R46" i="11"/>
  <c r="Q47" i="11"/>
  <c r="R47" i="11" s="1"/>
  <c r="Q48" i="11"/>
  <c r="R48" i="11" s="1"/>
  <c r="Q49" i="11"/>
  <c r="R49" i="11" s="1"/>
  <c r="Q50" i="11"/>
  <c r="R50" i="11" s="1"/>
  <c r="Q51" i="11"/>
  <c r="R51" i="11" s="1"/>
  <c r="Q52" i="11"/>
  <c r="R52" i="11" s="1"/>
  <c r="Q53" i="11"/>
  <c r="R53" i="11" s="1"/>
  <c r="Q54" i="11"/>
  <c r="R54" i="11" s="1"/>
  <c r="Q55" i="11"/>
  <c r="R55" i="11" s="1"/>
  <c r="Q56" i="11"/>
  <c r="R56" i="11" s="1"/>
  <c r="Q57" i="11"/>
  <c r="R57" i="11"/>
  <c r="Q58" i="11"/>
  <c r="R58" i="11" s="1"/>
  <c r="Q59" i="11"/>
  <c r="R59" i="11" s="1"/>
  <c r="Q60" i="11"/>
  <c r="R60" i="11" s="1"/>
  <c r="Q61" i="11"/>
  <c r="R61" i="11" s="1"/>
  <c r="Q62" i="11"/>
  <c r="R62" i="11" s="1"/>
  <c r="Q63" i="11"/>
  <c r="R63" i="11" s="1"/>
  <c r="Q64" i="11"/>
  <c r="R64" i="11" s="1"/>
  <c r="Q65" i="11"/>
  <c r="R65" i="11" s="1"/>
  <c r="Q66" i="11"/>
  <c r="R66" i="11" s="1"/>
  <c r="Q67" i="11"/>
  <c r="R67" i="11" s="1"/>
  <c r="Q68" i="11"/>
  <c r="R68" i="11" s="1"/>
  <c r="Q69" i="11"/>
  <c r="R69" i="11" s="1"/>
  <c r="Q70" i="11"/>
  <c r="R70" i="11" s="1"/>
  <c r="Q71" i="11"/>
  <c r="R71" i="11" s="1"/>
  <c r="Q72" i="11"/>
  <c r="R72" i="11" s="1"/>
  <c r="Q73" i="11"/>
  <c r="R73" i="11" s="1"/>
  <c r="Q74" i="11"/>
  <c r="R74" i="11" s="1"/>
  <c r="Q75" i="11"/>
  <c r="R75" i="11" s="1"/>
  <c r="Q76" i="11"/>
  <c r="R76" i="11" s="1"/>
  <c r="Q77" i="11"/>
  <c r="R77" i="11" s="1"/>
  <c r="Q78" i="11"/>
  <c r="R78" i="11" s="1"/>
  <c r="Q79" i="11"/>
  <c r="R79" i="11" s="1"/>
  <c r="Q80" i="11"/>
  <c r="R80" i="11" s="1"/>
  <c r="Q81" i="11"/>
  <c r="R81" i="11" s="1"/>
  <c r="Q82" i="11"/>
  <c r="R82" i="11" s="1"/>
  <c r="Q83" i="11"/>
  <c r="R83" i="11" s="1"/>
  <c r="Q84" i="11"/>
  <c r="R84" i="11" s="1"/>
  <c r="Q85" i="11"/>
  <c r="R85" i="11" s="1"/>
  <c r="Q86" i="11"/>
  <c r="R86" i="11" s="1"/>
  <c r="Q87" i="11"/>
  <c r="R87" i="11" s="1"/>
  <c r="Q88" i="11"/>
  <c r="R88" i="11" s="1"/>
  <c r="Q89" i="11"/>
  <c r="R89" i="11" s="1"/>
  <c r="Q90" i="11"/>
  <c r="R90" i="11" s="1"/>
  <c r="Q91" i="11"/>
  <c r="R91" i="11" s="1"/>
  <c r="Q92" i="11"/>
  <c r="R92" i="11" s="1"/>
  <c r="Q93" i="11"/>
  <c r="R93" i="11" s="1"/>
  <c r="Q94" i="11"/>
  <c r="R94" i="11" s="1"/>
  <c r="Q95" i="11"/>
  <c r="R95" i="11" s="1"/>
  <c r="Q96" i="11"/>
  <c r="R96" i="11" s="1"/>
  <c r="Q97" i="11"/>
  <c r="R97" i="11" s="1"/>
  <c r="Q98" i="11"/>
  <c r="R98" i="11" s="1"/>
  <c r="Q99" i="11"/>
  <c r="R99" i="11" s="1"/>
  <c r="Q100" i="11"/>
  <c r="R100" i="11" s="1"/>
  <c r="Q101" i="11"/>
  <c r="R101" i="11" s="1"/>
  <c r="Q102" i="11"/>
  <c r="R102" i="11" s="1"/>
  <c r="Q103" i="11"/>
  <c r="R103" i="11" s="1"/>
  <c r="Q104" i="11"/>
  <c r="R104" i="11" s="1"/>
  <c r="Q105" i="11"/>
  <c r="R105" i="11" s="1"/>
  <c r="Q106" i="11"/>
  <c r="R106" i="11" s="1"/>
  <c r="Q107" i="11"/>
  <c r="R107" i="11" s="1"/>
  <c r="Q108" i="11"/>
  <c r="R108" i="11" s="1"/>
  <c r="Q109" i="11"/>
  <c r="R109" i="11" s="1"/>
  <c r="Q110" i="11"/>
  <c r="R110" i="11" s="1"/>
  <c r="Q111" i="11"/>
  <c r="R111" i="11" s="1"/>
  <c r="Q112" i="11"/>
  <c r="R112" i="11" s="1"/>
  <c r="Q113" i="11"/>
  <c r="R113" i="11" s="1"/>
  <c r="Q114" i="11"/>
  <c r="R114" i="11" s="1"/>
  <c r="Q115" i="11"/>
  <c r="R115" i="11" s="1"/>
  <c r="Q116" i="11"/>
  <c r="R116" i="11" s="1"/>
  <c r="Q117" i="11"/>
  <c r="R117" i="11" s="1"/>
  <c r="Q118" i="11"/>
  <c r="R118" i="11" s="1"/>
  <c r="Q119" i="11"/>
  <c r="R119" i="11" s="1"/>
  <c r="Q120" i="11"/>
  <c r="R120" i="11" s="1"/>
  <c r="Q121" i="11"/>
  <c r="R121" i="11" s="1"/>
  <c r="Q122" i="11"/>
  <c r="R122" i="11" s="1"/>
  <c r="Q123" i="11"/>
  <c r="R123" i="11" s="1"/>
  <c r="Q124" i="11"/>
  <c r="R124" i="11" s="1"/>
  <c r="Q125" i="11"/>
  <c r="R125" i="11" s="1"/>
  <c r="Q126" i="11"/>
  <c r="R126" i="11" s="1"/>
  <c r="Q127" i="11"/>
  <c r="R127" i="11" s="1"/>
  <c r="Q128" i="11"/>
  <c r="R128" i="11" s="1"/>
  <c r="Q129" i="11"/>
  <c r="R129" i="11" s="1"/>
  <c r="Q130" i="11"/>
  <c r="R130" i="11" s="1"/>
  <c r="Q131" i="11"/>
  <c r="R131" i="11" s="1"/>
  <c r="Q132" i="11"/>
  <c r="R132" i="11" s="1"/>
  <c r="Q133" i="11"/>
  <c r="R133" i="11" s="1"/>
  <c r="Q134" i="11"/>
  <c r="R134" i="11" s="1"/>
  <c r="Q135" i="11"/>
  <c r="R135" i="11" s="1"/>
  <c r="Q136" i="11"/>
  <c r="R136" i="11" s="1"/>
  <c r="Q137" i="11"/>
  <c r="R137" i="11" s="1"/>
  <c r="Q138" i="11"/>
  <c r="R138" i="11" s="1"/>
  <c r="Q139" i="11"/>
  <c r="R139" i="11" s="1"/>
  <c r="Q140" i="11"/>
  <c r="R140" i="11" s="1"/>
  <c r="Q141" i="11"/>
  <c r="R141" i="11" s="1"/>
  <c r="Q142" i="11"/>
  <c r="R142" i="11" s="1"/>
  <c r="Q143" i="11"/>
  <c r="R143" i="11" s="1"/>
  <c r="Q144" i="11"/>
  <c r="R144" i="11" s="1"/>
  <c r="Q145" i="11"/>
  <c r="R145" i="11" s="1"/>
  <c r="Q146" i="11"/>
  <c r="R146" i="11" s="1"/>
  <c r="Q147" i="11"/>
  <c r="R147" i="11" s="1"/>
  <c r="Q148" i="11"/>
  <c r="R148" i="11" s="1"/>
  <c r="Q149" i="11"/>
  <c r="R149" i="11" s="1"/>
  <c r="Q150" i="11"/>
  <c r="R150" i="11" s="1"/>
  <c r="Q151" i="11"/>
  <c r="R151" i="11" s="1"/>
  <c r="Q152" i="11"/>
  <c r="R152" i="11" s="1"/>
  <c r="Q153" i="11"/>
  <c r="R153" i="11" s="1"/>
  <c r="Q154" i="11"/>
  <c r="R154" i="11" s="1"/>
  <c r="Q155" i="11"/>
  <c r="R155" i="11" s="1"/>
  <c r="Q156" i="11"/>
  <c r="R156" i="11" s="1"/>
  <c r="Q157" i="11"/>
  <c r="R157" i="11" s="1"/>
  <c r="Q158" i="11"/>
  <c r="R158" i="11" s="1"/>
  <c r="Q159" i="11"/>
  <c r="R159" i="11" s="1"/>
  <c r="Q160" i="11"/>
  <c r="R160" i="11" s="1"/>
  <c r="Q161" i="11"/>
  <c r="R161" i="11" s="1"/>
  <c r="Q162" i="11"/>
  <c r="R162" i="11" s="1"/>
  <c r="Q163" i="11"/>
  <c r="R163" i="11" s="1"/>
  <c r="Q164" i="11"/>
  <c r="R164" i="11" s="1"/>
  <c r="Q165" i="11"/>
  <c r="R165" i="11" s="1"/>
  <c r="Q166" i="11"/>
  <c r="R166" i="11" s="1"/>
  <c r="Q167" i="11"/>
  <c r="R167" i="11" s="1"/>
  <c r="Q168" i="11"/>
  <c r="R168" i="11" s="1"/>
  <c r="Q169" i="11"/>
  <c r="R169" i="11" s="1"/>
  <c r="Q170" i="11"/>
  <c r="R170" i="11" s="1"/>
  <c r="Q171" i="11"/>
  <c r="R171" i="11" s="1"/>
  <c r="Q172" i="11"/>
  <c r="R172" i="11" s="1"/>
  <c r="Q173" i="11"/>
  <c r="R173" i="11" s="1"/>
  <c r="Q174" i="11"/>
  <c r="R174" i="11" s="1"/>
  <c r="Q175" i="11"/>
  <c r="R175" i="11" s="1"/>
  <c r="Q176" i="11"/>
  <c r="R176" i="11" s="1"/>
  <c r="Q177" i="11"/>
  <c r="R177" i="11" s="1"/>
  <c r="Q178" i="11"/>
  <c r="R178" i="11" s="1"/>
  <c r="Q179" i="11"/>
  <c r="R179" i="11" s="1"/>
  <c r="Q180" i="11"/>
  <c r="R180" i="11" s="1"/>
  <c r="Q181" i="11"/>
  <c r="R181" i="11" s="1"/>
  <c r="Q182" i="11"/>
  <c r="R182" i="11" s="1"/>
  <c r="Q183" i="11"/>
  <c r="R183" i="11" s="1"/>
  <c r="Q184" i="11"/>
  <c r="R184" i="11" s="1"/>
  <c r="Q185" i="11"/>
  <c r="R185" i="11" s="1"/>
  <c r="Q186" i="11"/>
  <c r="R186" i="11" s="1"/>
  <c r="Q187" i="11"/>
  <c r="R187" i="11" s="1"/>
  <c r="Q188" i="11"/>
  <c r="R188" i="11" s="1"/>
  <c r="Q189" i="11"/>
  <c r="R189" i="11" s="1"/>
  <c r="Q190" i="11"/>
  <c r="R190" i="11" s="1"/>
  <c r="Q191" i="11"/>
  <c r="R191" i="11" s="1"/>
  <c r="Q192" i="11"/>
  <c r="R192" i="11" s="1"/>
  <c r="Q193" i="11"/>
  <c r="R193" i="11" s="1"/>
  <c r="Q194" i="11"/>
  <c r="R194" i="11" s="1"/>
  <c r="Q195" i="11"/>
  <c r="R195" i="11" s="1"/>
  <c r="Q196" i="11"/>
  <c r="R196" i="11" s="1"/>
  <c r="Q197" i="11"/>
  <c r="R197" i="11" s="1"/>
  <c r="Q198" i="11"/>
  <c r="R198" i="11" s="1"/>
  <c r="Q199" i="11"/>
  <c r="R199" i="11" s="1"/>
  <c r="Q200" i="11"/>
  <c r="R200" i="11" s="1"/>
  <c r="Q201" i="11"/>
  <c r="R201" i="11" s="1"/>
  <c r="Q202" i="11"/>
  <c r="R202" i="11" s="1"/>
  <c r="Q203" i="11"/>
  <c r="R203" i="11" s="1"/>
  <c r="Q204" i="11"/>
  <c r="R204" i="11" s="1"/>
  <c r="Q205" i="11"/>
  <c r="R205" i="11" s="1"/>
  <c r="Q206" i="11"/>
  <c r="R206" i="11" s="1"/>
  <c r="Q207" i="11"/>
  <c r="R207" i="11" s="1"/>
  <c r="Q208" i="11"/>
  <c r="R208" i="11" s="1"/>
  <c r="Q209" i="11"/>
  <c r="R209" i="11" s="1"/>
  <c r="Q210" i="11"/>
  <c r="R210" i="11" s="1"/>
  <c r="Q30" i="11"/>
  <c r="R30" i="11" s="1"/>
  <c r="Q19" i="10"/>
  <c r="R19" i="10" s="1"/>
  <c r="Q20" i="10"/>
  <c r="R20" i="10" s="1"/>
  <c r="Q21" i="10"/>
  <c r="R21" i="10" s="1"/>
  <c r="Q22" i="10"/>
  <c r="R22" i="10" s="1"/>
  <c r="Q23" i="10"/>
  <c r="R23" i="10" s="1"/>
  <c r="Q24" i="10"/>
  <c r="R24" i="10" s="1"/>
  <c r="Q25" i="10"/>
  <c r="R25" i="10" s="1"/>
  <c r="Q26" i="10"/>
  <c r="R26" i="10" s="1"/>
  <c r="Q27" i="10"/>
  <c r="R27" i="10" s="1"/>
  <c r="Q28" i="10"/>
  <c r="R28" i="10" s="1"/>
  <c r="Q29" i="10"/>
  <c r="R29" i="10" s="1"/>
  <c r="Q30" i="10"/>
  <c r="R30" i="10" s="1"/>
  <c r="Q31" i="10"/>
  <c r="R31" i="10" s="1"/>
  <c r="Q32" i="10"/>
  <c r="R32" i="10" s="1"/>
  <c r="Q33" i="10"/>
  <c r="R33" i="10" s="1"/>
  <c r="Q34" i="10"/>
  <c r="R34" i="10" s="1"/>
  <c r="Q35" i="10"/>
  <c r="R35" i="10" s="1"/>
  <c r="Q36" i="10"/>
  <c r="R36" i="10" s="1"/>
  <c r="Q37" i="10"/>
  <c r="R37" i="10" s="1"/>
  <c r="Q38" i="10"/>
  <c r="R38" i="10" s="1"/>
  <c r="Q39" i="10"/>
  <c r="R39" i="10" s="1"/>
  <c r="Q40" i="10"/>
  <c r="R40" i="10" s="1"/>
  <c r="Q41" i="10"/>
  <c r="R41" i="10"/>
  <c r="Q42" i="10"/>
  <c r="R42" i="10" s="1"/>
  <c r="Q43" i="10"/>
  <c r="R43" i="10" s="1"/>
  <c r="Q44" i="10"/>
  <c r="R44" i="10" s="1"/>
  <c r="Q45" i="10"/>
  <c r="R45" i="10" s="1"/>
  <c r="Q46" i="10"/>
  <c r="R46" i="10" s="1"/>
  <c r="Q47" i="10"/>
  <c r="R47" i="10" s="1"/>
  <c r="Q48" i="10"/>
  <c r="R48" i="10" s="1"/>
  <c r="Q49" i="10"/>
  <c r="R49" i="10" s="1"/>
  <c r="Q50" i="10"/>
  <c r="R50" i="10" s="1"/>
  <c r="Q51" i="10"/>
  <c r="R51" i="10" s="1"/>
  <c r="Q52" i="10"/>
  <c r="R52" i="10" s="1"/>
  <c r="Q53" i="10"/>
  <c r="R53" i="10" s="1"/>
  <c r="Q54" i="10"/>
  <c r="R54" i="10" s="1"/>
  <c r="Q55" i="10"/>
  <c r="R55" i="10" s="1"/>
  <c r="Q56" i="10"/>
  <c r="R56" i="10" s="1"/>
  <c r="Q57" i="10"/>
  <c r="R57" i="10" s="1"/>
  <c r="Q58" i="10"/>
  <c r="R58" i="10" s="1"/>
  <c r="Q59" i="10"/>
  <c r="R59" i="10" s="1"/>
  <c r="Q60" i="10"/>
  <c r="R60" i="10" s="1"/>
  <c r="Q61" i="10"/>
  <c r="R61" i="10" s="1"/>
  <c r="Q62" i="10"/>
  <c r="R62" i="10" s="1"/>
  <c r="Q63" i="10"/>
  <c r="R63" i="10" s="1"/>
  <c r="Q64" i="10"/>
  <c r="R64" i="10" s="1"/>
  <c r="Q65" i="10"/>
  <c r="R65" i="10" s="1"/>
  <c r="Q66" i="10"/>
  <c r="R66" i="10"/>
  <c r="Q67" i="10"/>
  <c r="R67" i="10" s="1"/>
  <c r="Q68" i="10"/>
  <c r="R68" i="10" s="1"/>
  <c r="Q69" i="10"/>
  <c r="R69" i="10" s="1"/>
  <c r="Q70" i="10"/>
  <c r="R70" i="10" s="1"/>
  <c r="Q18" i="10"/>
  <c r="R18" i="10" s="1"/>
  <c r="Q37" i="9"/>
  <c r="R37" i="9" s="1"/>
  <c r="Q38" i="9"/>
  <c r="R38" i="9" s="1"/>
  <c r="Q39" i="9"/>
  <c r="R39" i="9" s="1"/>
  <c r="Q40" i="9"/>
  <c r="R40" i="9" s="1"/>
  <c r="Q41" i="9"/>
  <c r="R41" i="9" s="1"/>
  <c r="Q42" i="9"/>
  <c r="R42" i="9" s="1"/>
  <c r="Q43" i="9"/>
  <c r="R43" i="9" s="1"/>
  <c r="Q44" i="9"/>
  <c r="R44" i="9" s="1"/>
  <c r="Q45" i="9"/>
  <c r="R45" i="9" s="1"/>
  <c r="Q46" i="9"/>
  <c r="R46" i="9" s="1"/>
  <c r="Q47" i="9"/>
  <c r="R47" i="9" s="1"/>
  <c r="Q48" i="9"/>
  <c r="R48" i="9"/>
  <c r="Q49" i="9"/>
  <c r="R49" i="9" s="1"/>
  <c r="Q50" i="9"/>
  <c r="R50" i="9" s="1"/>
  <c r="Q51" i="9"/>
  <c r="R51" i="9" s="1"/>
  <c r="Q52" i="9"/>
  <c r="R52" i="9" s="1"/>
  <c r="Q53" i="9"/>
  <c r="R53" i="9" s="1"/>
  <c r="Q54" i="9"/>
  <c r="R54" i="9" s="1"/>
  <c r="Q55" i="9"/>
  <c r="R55" i="9" s="1"/>
  <c r="Q56" i="9"/>
  <c r="R56" i="9" s="1"/>
  <c r="Q57" i="9"/>
  <c r="R57" i="9" s="1"/>
  <c r="Q58" i="9"/>
  <c r="R58" i="9" s="1"/>
  <c r="Q59" i="9"/>
  <c r="R59" i="9"/>
  <c r="Q60" i="9"/>
  <c r="R60" i="9" s="1"/>
  <c r="Q61" i="9"/>
  <c r="R61" i="9" s="1"/>
  <c r="Q62" i="9"/>
  <c r="R62" i="9" s="1"/>
  <c r="Q63" i="9"/>
  <c r="R63" i="9" s="1"/>
  <c r="Q64" i="9"/>
  <c r="R64" i="9" s="1"/>
  <c r="Q65" i="9"/>
  <c r="R65" i="9" s="1"/>
  <c r="Q66" i="9"/>
  <c r="R66" i="9" s="1"/>
  <c r="Q67" i="9"/>
  <c r="R67" i="9" s="1"/>
  <c r="Q68" i="9"/>
  <c r="R68" i="9" s="1"/>
  <c r="Q69" i="9"/>
  <c r="R69" i="9" s="1"/>
  <c r="Q70" i="9"/>
  <c r="R70" i="9" s="1"/>
  <c r="Q71" i="9"/>
  <c r="R71" i="9"/>
  <c r="Q72" i="9"/>
  <c r="R72" i="9" s="1"/>
  <c r="Q73" i="9"/>
  <c r="R73" i="9" s="1"/>
  <c r="Q74" i="9"/>
  <c r="R74" i="9" s="1"/>
  <c r="Q75" i="9"/>
  <c r="R75" i="9" s="1"/>
  <c r="Q76" i="9"/>
  <c r="R76" i="9" s="1"/>
  <c r="Q77" i="9"/>
  <c r="R77" i="9" s="1"/>
  <c r="Q78" i="9"/>
  <c r="R78" i="9" s="1"/>
  <c r="Q79" i="9"/>
  <c r="R79" i="9" s="1"/>
  <c r="Q80" i="9"/>
  <c r="R80" i="9" s="1"/>
  <c r="Q81" i="9"/>
  <c r="R81" i="9" s="1"/>
  <c r="Q82" i="9"/>
  <c r="R82" i="9" s="1"/>
  <c r="Q83" i="9"/>
  <c r="R83" i="9" s="1"/>
  <c r="Q84" i="9"/>
  <c r="R84" i="9" s="1"/>
  <c r="Q85" i="9"/>
  <c r="R85" i="9" s="1"/>
  <c r="Q86" i="9"/>
  <c r="R86" i="9" s="1"/>
  <c r="Q87" i="9"/>
  <c r="R87" i="9" s="1"/>
  <c r="Q88" i="9"/>
  <c r="R88" i="9" s="1"/>
  <c r="Q89" i="9"/>
  <c r="R89" i="9" s="1"/>
  <c r="Q90" i="9"/>
  <c r="R90" i="9" s="1"/>
  <c r="Q91" i="9"/>
  <c r="R91" i="9" s="1"/>
  <c r="Q92" i="9"/>
  <c r="R92" i="9" s="1"/>
  <c r="Q93" i="9"/>
  <c r="R93" i="9" s="1"/>
  <c r="Q94" i="9"/>
  <c r="R94" i="9" s="1"/>
  <c r="Q95" i="9"/>
  <c r="R95" i="9" s="1"/>
  <c r="Q96" i="9"/>
  <c r="R96" i="9" s="1"/>
  <c r="Q97" i="9"/>
  <c r="R97" i="9" s="1"/>
  <c r="Q98" i="9"/>
  <c r="R98" i="9" s="1"/>
  <c r="Q99" i="9"/>
  <c r="R99" i="9" s="1"/>
  <c r="Q100" i="9"/>
  <c r="R100" i="9" s="1"/>
  <c r="Q101" i="9"/>
  <c r="R101" i="9" s="1"/>
  <c r="Q102" i="9"/>
  <c r="R102" i="9" s="1"/>
  <c r="Q103" i="9"/>
  <c r="R103" i="9" s="1"/>
  <c r="Q104" i="9"/>
  <c r="R104" i="9" s="1"/>
  <c r="Q105" i="9"/>
  <c r="R105" i="9" s="1"/>
  <c r="Q106" i="9"/>
  <c r="R106" i="9" s="1"/>
  <c r="Q107" i="9"/>
  <c r="R107" i="9" s="1"/>
  <c r="Q108" i="9"/>
  <c r="R108" i="9" s="1"/>
  <c r="Q109" i="9"/>
  <c r="R109" i="9" s="1"/>
  <c r="Q110" i="9"/>
  <c r="R110" i="9" s="1"/>
  <c r="Q111" i="9"/>
  <c r="R111" i="9" s="1"/>
  <c r="Q112" i="9"/>
  <c r="R112" i="9" s="1"/>
  <c r="Q113" i="9"/>
  <c r="R113" i="9" s="1"/>
  <c r="Q114" i="9"/>
  <c r="R114" i="9" s="1"/>
  <c r="Q115" i="9"/>
  <c r="R115" i="9" s="1"/>
  <c r="Q116" i="9"/>
  <c r="R116" i="9" s="1"/>
  <c r="Q117" i="9"/>
  <c r="R117" i="9" s="1"/>
  <c r="Q118" i="9"/>
  <c r="R118" i="9" s="1"/>
  <c r="Q119" i="9"/>
  <c r="R119" i="9" s="1"/>
  <c r="Q120" i="9"/>
  <c r="R120" i="9" s="1"/>
  <c r="Q121" i="9"/>
  <c r="R121" i="9" s="1"/>
  <c r="Q122" i="9"/>
  <c r="R122" i="9" s="1"/>
  <c r="Q123" i="9"/>
  <c r="R123" i="9" s="1"/>
  <c r="Q124" i="9"/>
  <c r="R124" i="9" s="1"/>
  <c r="Q125" i="9"/>
  <c r="R125" i="9" s="1"/>
  <c r="Q126" i="9"/>
  <c r="R126" i="9" s="1"/>
  <c r="Q127" i="9"/>
  <c r="R127" i="9" s="1"/>
  <c r="Q128" i="9"/>
  <c r="R128" i="9" s="1"/>
  <c r="Q129" i="9"/>
  <c r="R129" i="9" s="1"/>
  <c r="Q130" i="9"/>
  <c r="R130" i="9" s="1"/>
  <c r="Q131" i="9"/>
  <c r="R131" i="9" s="1"/>
  <c r="Q132" i="9"/>
  <c r="R132" i="9" s="1"/>
  <c r="Q133" i="9"/>
  <c r="R133" i="9" s="1"/>
  <c r="Q134" i="9"/>
  <c r="R134" i="9" s="1"/>
  <c r="Q135" i="9"/>
  <c r="R135" i="9" s="1"/>
  <c r="Q136" i="9"/>
  <c r="R136" i="9" s="1"/>
  <c r="Q36" i="9"/>
  <c r="R36" i="9" s="1"/>
  <c r="Q39" i="8"/>
  <c r="R39" i="8" s="1"/>
  <c r="Q40" i="8"/>
  <c r="R40" i="8" s="1"/>
  <c r="Q41" i="8"/>
  <c r="R41" i="8" s="1"/>
  <c r="Q42" i="8"/>
  <c r="R42" i="8" s="1"/>
  <c r="Q43" i="8"/>
  <c r="R43" i="8" s="1"/>
  <c r="Q44" i="8"/>
  <c r="R44" i="8" s="1"/>
  <c r="Q45" i="8"/>
  <c r="R45" i="8" s="1"/>
  <c r="Q46" i="8"/>
  <c r="R46" i="8" s="1"/>
  <c r="Q47" i="8"/>
  <c r="R47" i="8" s="1"/>
  <c r="Q48" i="8"/>
  <c r="R48" i="8" s="1"/>
  <c r="Q49" i="8"/>
  <c r="R49" i="8" s="1"/>
  <c r="Q50" i="8"/>
  <c r="R50" i="8" s="1"/>
  <c r="Q51" i="8"/>
  <c r="R51" i="8" s="1"/>
  <c r="Q52" i="8"/>
  <c r="R52" i="8" s="1"/>
  <c r="Q53" i="8"/>
  <c r="R53" i="8" s="1"/>
  <c r="Q54" i="8"/>
  <c r="R54" i="8" s="1"/>
  <c r="Q55" i="8"/>
  <c r="R55" i="8" s="1"/>
  <c r="Q56" i="8"/>
  <c r="R56" i="8" s="1"/>
  <c r="Q57" i="8"/>
  <c r="R57" i="8" s="1"/>
  <c r="Q58" i="8"/>
  <c r="R58" i="8" s="1"/>
  <c r="Q59" i="8"/>
  <c r="R59" i="8" s="1"/>
  <c r="Q60" i="8"/>
  <c r="R60" i="8" s="1"/>
  <c r="Q61" i="8"/>
  <c r="R61" i="8" s="1"/>
  <c r="Q62" i="8"/>
  <c r="R62" i="8" s="1"/>
  <c r="Q63" i="8"/>
  <c r="R63" i="8" s="1"/>
  <c r="Q64" i="8"/>
  <c r="R64" i="8" s="1"/>
  <c r="Q65" i="8"/>
  <c r="R65" i="8" s="1"/>
  <c r="Q66" i="8"/>
  <c r="R66" i="8" s="1"/>
  <c r="Q67" i="8"/>
  <c r="R67" i="8" s="1"/>
  <c r="Q68" i="8"/>
  <c r="R68" i="8" s="1"/>
  <c r="Q69" i="8"/>
  <c r="R69" i="8" s="1"/>
  <c r="Q70" i="8"/>
  <c r="R70" i="8" s="1"/>
  <c r="Q71" i="8"/>
  <c r="R71" i="8" s="1"/>
  <c r="Q72" i="8"/>
  <c r="R72" i="8" s="1"/>
  <c r="Q73" i="8"/>
  <c r="R73" i="8" s="1"/>
  <c r="Q74" i="8"/>
  <c r="R74" i="8" s="1"/>
  <c r="Q75" i="8"/>
  <c r="R75" i="8" s="1"/>
  <c r="Q76" i="8"/>
  <c r="R76" i="8" s="1"/>
  <c r="Q77" i="8"/>
  <c r="R77" i="8" s="1"/>
  <c r="Q78" i="8"/>
  <c r="R78" i="8" s="1"/>
  <c r="Q79" i="8"/>
  <c r="R79" i="8" s="1"/>
  <c r="Q80" i="8"/>
  <c r="R80" i="8" s="1"/>
  <c r="Q81" i="8"/>
  <c r="R81" i="8" s="1"/>
  <c r="Q82" i="8"/>
  <c r="R82" i="8" s="1"/>
  <c r="Q83" i="8"/>
  <c r="R83" i="8" s="1"/>
  <c r="Q84" i="8"/>
  <c r="R84" i="8" s="1"/>
  <c r="Q85" i="8"/>
  <c r="R85" i="8" s="1"/>
  <c r="Q86" i="8"/>
  <c r="R86" i="8" s="1"/>
  <c r="Q87" i="8"/>
  <c r="R87" i="8" s="1"/>
  <c r="Q88" i="8"/>
  <c r="R88" i="8" s="1"/>
  <c r="Q89" i="8"/>
  <c r="R89" i="8" s="1"/>
  <c r="Q90" i="8"/>
  <c r="R90" i="8" s="1"/>
  <c r="Q91" i="8"/>
  <c r="R91" i="8" s="1"/>
  <c r="Q92" i="8"/>
  <c r="R92" i="8" s="1"/>
  <c r="Q93" i="8"/>
  <c r="R93" i="8" s="1"/>
  <c r="Q94" i="8"/>
  <c r="R94" i="8" s="1"/>
  <c r="Q95" i="8"/>
  <c r="R95" i="8" s="1"/>
  <c r="Q96" i="8"/>
  <c r="R96" i="8" s="1"/>
  <c r="Q97" i="8"/>
  <c r="R97" i="8" s="1"/>
  <c r="Q98" i="8"/>
  <c r="R98" i="8" s="1"/>
  <c r="Q99" i="8"/>
  <c r="R99" i="8" s="1"/>
  <c r="Q100" i="8"/>
  <c r="R100" i="8" s="1"/>
  <c r="Q101" i="8"/>
  <c r="R101" i="8" s="1"/>
  <c r="Q102" i="8"/>
  <c r="R102" i="8" s="1"/>
  <c r="Q103" i="8"/>
  <c r="R103" i="8" s="1"/>
  <c r="Q104" i="8"/>
  <c r="R104" i="8" s="1"/>
  <c r="Q105" i="8"/>
  <c r="R105" i="8" s="1"/>
  <c r="Q106" i="8"/>
  <c r="R106" i="8" s="1"/>
  <c r="Q107" i="8"/>
  <c r="R107" i="8" s="1"/>
  <c r="Q108" i="8"/>
  <c r="R108" i="8" s="1"/>
  <c r="Q109" i="8"/>
  <c r="R109" i="8" s="1"/>
  <c r="Q110" i="8"/>
  <c r="R110" i="8" s="1"/>
  <c r="Q111" i="8"/>
  <c r="R111" i="8" s="1"/>
  <c r="Q112" i="8"/>
  <c r="R112" i="8" s="1"/>
  <c r="Q113" i="8"/>
  <c r="R113" i="8" s="1"/>
  <c r="Q114" i="8"/>
  <c r="R114" i="8" s="1"/>
  <c r="Q115" i="8"/>
  <c r="R115" i="8" s="1"/>
  <c r="Q116" i="8"/>
  <c r="R116" i="8" s="1"/>
  <c r="Q117" i="8"/>
  <c r="R117" i="8" s="1"/>
  <c r="Q118" i="8"/>
  <c r="R118" i="8" s="1"/>
  <c r="Q119" i="8"/>
  <c r="R119" i="8" s="1"/>
  <c r="Q120" i="8"/>
  <c r="R120" i="8" s="1"/>
  <c r="Q121" i="8"/>
  <c r="R121" i="8" s="1"/>
  <c r="Q122" i="8"/>
  <c r="R122" i="8" s="1"/>
  <c r="Q123" i="8"/>
  <c r="R123" i="8" s="1"/>
  <c r="Q124" i="8"/>
  <c r="R124" i="8" s="1"/>
  <c r="Q125" i="8"/>
  <c r="R125" i="8" s="1"/>
  <c r="Q126" i="8"/>
  <c r="R126" i="8" s="1"/>
  <c r="Q127" i="8"/>
  <c r="R127" i="8" s="1"/>
  <c r="Q128" i="8"/>
  <c r="R128" i="8" s="1"/>
  <c r="Q129" i="8"/>
  <c r="R129" i="8" s="1"/>
  <c r="Q130" i="8"/>
  <c r="R130" i="8" s="1"/>
  <c r="Q131" i="8"/>
  <c r="R131" i="8" s="1"/>
  <c r="Q132" i="8"/>
  <c r="R132" i="8" s="1"/>
  <c r="Q133" i="8"/>
  <c r="R133" i="8" s="1"/>
  <c r="Q134" i="8"/>
  <c r="R134" i="8" s="1"/>
  <c r="Q135" i="8"/>
  <c r="R135" i="8" s="1"/>
  <c r="Q136" i="8"/>
  <c r="R136" i="8" s="1"/>
  <c r="Q137" i="8"/>
  <c r="R137" i="8" s="1"/>
  <c r="Q138" i="8"/>
  <c r="R138" i="8" s="1"/>
  <c r="Q139" i="8"/>
  <c r="R139" i="8" s="1"/>
  <c r="Q140" i="8"/>
  <c r="R140" i="8" s="1"/>
  <c r="Q141" i="8"/>
  <c r="R141" i="8" s="1"/>
  <c r="Q142" i="8"/>
  <c r="R142" i="8" s="1"/>
  <c r="Q143" i="8"/>
  <c r="R143" i="8" s="1"/>
  <c r="Q144" i="8"/>
  <c r="R144" i="8" s="1"/>
  <c r="Q145" i="8"/>
  <c r="R145" i="8" s="1"/>
  <c r="Q146" i="8"/>
  <c r="R146" i="8" s="1"/>
  <c r="Q147" i="8"/>
  <c r="R147" i="8" s="1"/>
  <c r="Q148" i="8"/>
  <c r="R148" i="8" s="1"/>
  <c r="Q149" i="8"/>
  <c r="R149" i="8" s="1"/>
  <c r="Q150" i="8"/>
  <c r="R150" i="8" s="1"/>
  <c r="Q151" i="8"/>
  <c r="R151" i="8" s="1"/>
  <c r="Q152" i="8"/>
  <c r="R152" i="8" s="1"/>
  <c r="Q153" i="8"/>
  <c r="R153" i="8" s="1"/>
  <c r="Q154" i="8"/>
  <c r="R154" i="8" s="1"/>
  <c r="Q155" i="8"/>
  <c r="R155" i="8" s="1"/>
  <c r="Q156" i="8"/>
  <c r="R156" i="8" s="1"/>
  <c r="Q157" i="8"/>
  <c r="R157" i="8" s="1"/>
  <c r="Q158" i="8"/>
  <c r="R158" i="8" s="1"/>
  <c r="Q159" i="8"/>
  <c r="R159" i="8" s="1"/>
  <c r="Q160" i="8"/>
  <c r="R160" i="8" s="1"/>
  <c r="Q161" i="8"/>
  <c r="R161" i="8" s="1"/>
  <c r="Q162" i="8"/>
  <c r="R162" i="8" s="1"/>
  <c r="Q163" i="8"/>
  <c r="R163" i="8" s="1"/>
  <c r="Q164" i="8"/>
  <c r="R164" i="8" s="1"/>
  <c r="Q165" i="8"/>
  <c r="R165" i="8" s="1"/>
  <c r="Q166" i="8"/>
  <c r="R166" i="8" s="1"/>
  <c r="Q167" i="8"/>
  <c r="R167" i="8" s="1"/>
  <c r="Q168" i="8"/>
  <c r="R168" i="8" s="1"/>
  <c r="Q169" i="8"/>
  <c r="R169" i="8" s="1"/>
  <c r="Q170" i="8"/>
  <c r="R170" i="8" s="1"/>
  <c r="Q171" i="8"/>
  <c r="R171" i="8" s="1"/>
  <c r="Q172" i="8"/>
  <c r="R172" i="8" s="1"/>
  <c r="Q173" i="8"/>
  <c r="R173" i="8" s="1"/>
  <c r="Q174" i="8"/>
  <c r="R174" i="8" s="1"/>
  <c r="Q175" i="8"/>
  <c r="R175" i="8" s="1"/>
  <c r="Q176" i="8"/>
  <c r="R176" i="8" s="1"/>
  <c r="Q177" i="8"/>
  <c r="R177" i="8" s="1"/>
  <c r="Q178" i="8"/>
  <c r="R178" i="8" s="1"/>
  <c r="Q179" i="8"/>
  <c r="R179" i="8" s="1"/>
  <c r="Q180" i="8"/>
  <c r="R180" i="8" s="1"/>
  <c r="Q181" i="8"/>
  <c r="R181" i="8" s="1"/>
  <c r="Q182" i="8"/>
  <c r="R182" i="8" s="1"/>
  <c r="Q183" i="8"/>
  <c r="R183" i="8" s="1"/>
  <c r="Q184" i="8"/>
  <c r="R184" i="8" s="1"/>
  <c r="Q185" i="8"/>
  <c r="R185" i="8" s="1"/>
  <c r="Q186" i="8"/>
  <c r="R186" i="8" s="1"/>
  <c r="Q187" i="8"/>
  <c r="R187" i="8" s="1"/>
  <c r="Q188" i="8"/>
  <c r="R188" i="8" s="1"/>
  <c r="Q189" i="8"/>
  <c r="R189" i="8" s="1"/>
  <c r="Q190" i="8"/>
  <c r="R190" i="8" s="1"/>
  <c r="Q191" i="8"/>
  <c r="R191" i="8" s="1"/>
  <c r="Q192" i="8"/>
  <c r="R192" i="8" s="1"/>
  <c r="Q193" i="8"/>
  <c r="R193" i="8" s="1"/>
  <c r="Q194" i="8"/>
  <c r="R194" i="8" s="1"/>
  <c r="Q195" i="8"/>
  <c r="R195" i="8" s="1"/>
  <c r="Q196" i="8"/>
  <c r="R196" i="8" s="1"/>
  <c r="Q197" i="8"/>
  <c r="R197" i="8" s="1"/>
  <c r="Q198" i="8"/>
  <c r="R198" i="8" s="1"/>
  <c r="Q199" i="8"/>
  <c r="R199" i="8" s="1"/>
  <c r="Q38" i="8"/>
  <c r="R38" i="8" s="1"/>
  <c r="Q11" i="6"/>
  <c r="R11" i="6" s="1"/>
  <c r="Q12" i="6"/>
  <c r="R12" i="6" s="1"/>
  <c r="Q13" i="6"/>
  <c r="R13" i="6" s="1"/>
  <c r="Q14" i="6"/>
  <c r="R14" i="6" s="1"/>
  <c r="Q15" i="6"/>
  <c r="R15" i="6"/>
  <c r="Q16" i="6"/>
  <c r="R16" i="6" s="1"/>
  <c r="Q17" i="6"/>
  <c r="R17" i="6" s="1"/>
  <c r="Q18" i="6"/>
  <c r="R18" i="6" s="1"/>
  <c r="Q19" i="6"/>
  <c r="R19" i="6"/>
  <c r="Q20" i="6"/>
  <c r="R20" i="6"/>
  <c r="Q21" i="6"/>
  <c r="R21" i="6" s="1"/>
  <c r="Q22" i="6"/>
  <c r="R22" i="6" s="1"/>
  <c r="Q23" i="6"/>
  <c r="R23" i="6" s="1"/>
  <c r="Q24" i="6"/>
  <c r="R24" i="6" s="1"/>
  <c r="Q25" i="6"/>
  <c r="R25" i="6" s="1"/>
  <c r="Q26" i="6"/>
  <c r="R26" i="6" s="1"/>
  <c r="Q27" i="6"/>
  <c r="R27" i="6" s="1"/>
  <c r="Q28" i="6"/>
  <c r="R28" i="6" s="1"/>
  <c r="Q29" i="6"/>
  <c r="R29" i="6" s="1"/>
  <c r="Q30" i="6"/>
  <c r="R30" i="6" s="1"/>
  <c r="Q31" i="6"/>
  <c r="R31" i="6" s="1"/>
  <c r="Q32" i="6"/>
  <c r="R32" i="6" s="1"/>
  <c r="Q33" i="6"/>
  <c r="R33" i="6" s="1"/>
  <c r="Q10" i="6"/>
  <c r="R10" i="6" s="1"/>
  <c r="Q21" i="7"/>
  <c r="R21" i="7" s="1"/>
  <c r="Q22" i="7"/>
  <c r="R22" i="7" s="1"/>
  <c r="Q23" i="7"/>
  <c r="R23" i="7" s="1"/>
  <c r="Q24" i="7"/>
  <c r="R24" i="7" s="1"/>
  <c r="Q25" i="7"/>
  <c r="R25" i="7" s="1"/>
  <c r="Q26" i="7"/>
  <c r="R26" i="7" s="1"/>
  <c r="Q27" i="7"/>
  <c r="R27" i="7" s="1"/>
  <c r="Q28" i="7"/>
  <c r="R28" i="7" s="1"/>
  <c r="Q29" i="7"/>
  <c r="R29" i="7" s="1"/>
  <c r="Q30" i="7"/>
  <c r="R30" i="7" s="1"/>
  <c r="Q31" i="7"/>
  <c r="R31" i="7"/>
  <c r="Q32" i="7"/>
  <c r="R32" i="7" s="1"/>
  <c r="Q33" i="7"/>
  <c r="R33" i="7" s="1"/>
  <c r="Q34" i="7"/>
  <c r="R34" i="7" s="1"/>
  <c r="Q35" i="7"/>
  <c r="R35" i="7" s="1"/>
  <c r="Q36" i="7"/>
  <c r="R36" i="7" s="1"/>
  <c r="Q37" i="7"/>
  <c r="R37" i="7" s="1"/>
  <c r="Q38" i="7"/>
  <c r="R38" i="7" s="1"/>
  <c r="Q39" i="7"/>
  <c r="R39" i="7" s="1"/>
  <c r="Q40" i="7"/>
  <c r="R40" i="7" s="1"/>
  <c r="Q41" i="7"/>
  <c r="R41" i="7" s="1"/>
  <c r="Q42" i="7"/>
  <c r="R42" i="7" s="1"/>
  <c r="Q43" i="7"/>
  <c r="R43" i="7" s="1"/>
  <c r="Q44" i="7"/>
  <c r="R44" i="7" s="1"/>
  <c r="Q45" i="7"/>
  <c r="R45" i="7" s="1"/>
  <c r="Q46" i="7"/>
  <c r="R46" i="7" s="1"/>
  <c r="Q47" i="7"/>
  <c r="R47" i="7" s="1"/>
  <c r="Q48" i="7"/>
  <c r="R48" i="7" s="1"/>
  <c r="Q49" i="7"/>
  <c r="R49" i="7" s="1"/>
  <c r="Q50" i="7"/>
  <c r="R50" i="7" s="1"/>
  <c r="Q51" i="7"/>
  <c r="R51" i="7" s="1"/>
  <c r="Q52" i="7"/>
  <c r="R52" i="7" s="1"/>
  <c r="Q53" i="7"/>
  <c r="R53" i="7" s="1"/>
  <c r="Q54" i="7"/>
  <c r="R54" i="7" s="1"/>
  <c r="Q55" i="7"/>
  <c r="R55" i="7" s="1"/>
  <c r="Q56" i="7"/>
  <c r="R56" i="7" s="1"/>
  <c r="Q57" i="7"/>
  <c r="R57" i="7" s="1"/>
  <c r="Q58" i="7"/>
  <c r="R58" i="7" s="1"/>
  <c r="Q59" i="7"/>
  <c r="R59" i="7" s="1"/>
  <c r="Q60" i="7"/>
  <c r="R60" i="7" s="1"/>
  <c r="Q61" i="7"/>
  <c r="R61" i="7" s="1"/>
  <c r="Q62" i="7"/>
  <c r="R62" i="7" s="1"/>
  <c r="Q63" i="7"/>
  <c r="R63" i="7" s="1"/>
  <c r="Q64" i="7"/>
  <c r="R64" i="7" s="1"/>
  <c r="Q65" i="7"/>
  <c r="R65" i="7" s="1"/>
  <c r="Q20" i="7"/>
  <c r="R20" i="7" s="1"/>
  <c r="Q55" i="5"/>
  <c r="R55" i="5" s="1"/>
  <c r="Q56" i="5"/>
  <c r="R56" i="5" s="1"/>
  <c r="Q57" i="5"/>
  <c r="R57" i="5" s="1"/>
  <c r="Q58" i="5"/>
  <c r="R58" i="5" s="1"/>
  <c r="Q59" i="5"/>
  <c r="R59" i="5" s="1"/>
  <c r="Q60" i="5"/>
  <c r="R60" i="5" s="1"/>
  <c r="Q61" i="5"/>
  <c r="R61" i="5" s="1"/>
  <c r="Q62" i="5"/>
  <c r="R62" i="5" s="1"/>
  <c r="Q63" i="5"/>
  <c r="R63" i="5" s="1"/>
  <c r="Q64" i="5"/>
  <c r="R64" i="5" s="1"/>
  <c r="Q65" i="5"/>
  <c r="R65" i="5" s="1"/>
  <c r="Q66" i="5"/>
  <c r="R66" i="5" s="1"/>
  <c r="Q67" i="5"/>
  <c r="R67" i="5" s="1"/>
  <c r="Q68" i="5"/>
  <c r="R68" i="5" s="1"/>
  <c r="Q69" i="5"/>
  <c r="R69" i="5" s="1"/>
  <c r="Q70" i="5"/>
  <c r="R70" i="5" s="1"/>
  <c r="Q71" i="5"/>
  <c r="R71" i="5" s="1"/>
  <c r="Q72" i="5"/>
  <c r="R72" i="5" s="1"/>
  <c r="Q73" i="5"/>
  <c r="R73" i="5" s="1"/>
  <c r="Q74" i="5"/>
  <c r="R74" i="5" s="1"/>
  <c r="Q75" i="5"/>
  <c r="R75" i="5" s="1"/>
  <c r="Q76" i="5"/>
  <c r="R76" i="5" s="1"/>
  <c r="Q77" i="5"/>
  <c r="R77" i="5" s="1"/>
  <c r="Q78" i="5"/>
  <c r="R78" i="5" s="1"/>
  <c r="Q79" i="5"/>
  <c r="R79" i="5" s="1"/>
  <c r="Q80" i="5"/>
  <c r="R80" i="5" s="1"/>
  <c r="Q81" i="5"/>
  <c r="R81" i="5" s="1"/>
  <c r="Q82" i="5"/>
  <c r="R82" i="5" s="1"/>
  <c r="Q83" i="5"/>
  <c r="R83" i="5" s="1"/>
  <c r="Q84" i="5"/>
  <c r="R84" i="5" s="1"/>
  <c r="Q85" i="5"/>
  <c r="R85" i="5" s="1"/>
  <c r="Q86" i="5"/>
  <c r="R86" i="5" s="1"/>
  <c r="Q87" i="5"/>
  <c r="R87" i="5" s="1"/>
  <c r="Q88" i="5"/>
  <c r="R88" i="5" s="1"/>
  <c r="Q89" i="5"/>
  <c r="R89" i="5" s="1"/>
  <c r="Q90" i="5"/>
  <c r="R90" i="5" s="1"/>
  <c r="Q91" i="5"/>
  <c r="R91" i="5" s="1"/>
  <c r="Q92" i="5"/>
  <c r="R92" i="5" s="1"/>
  <c r="Q93" i="5"/>
  <c r="R93" i="5" s="1"/>
  <c r="Q94" i="5"/>
  <c r="R94" i="5" s="1"/>
  <c r="Q95" i="5"/>
  <c r="R95" i="5" s="1"/>
  <c r="Q96" i="5"/>
  <c r="R96" i="5" s="1"/>
  <c r="Q97" i="5"/>
  <c r="R97" i="5" s="1"/>
  <c r="Q98" i="5"/>
  <c r="R98" i="5" s="1"/>
  <c r="Q99" i="5"/>
  <c r="R99" i="5" s="1"/>
  <c r="Q100" i="5"/>
  <c r="R100" i="5" s="1"/>
  <c r="Q101" i="5"/>
  <c r="R101" i="5" s="1"/>
  <c r="Q102" i="5"/>
  <c r="R102" i="5" s="1"/>
  <c r="Q103" i="5"/>
  <c r="R103" i="5" s="1"/>
  <c r="Q104" i="5"/>
  <c r="R104" i="5" s="1"/>
  <c r="Q105" i="5"/>
  <c r="R105" i="5" s="1"/>
  <c r="Q106" i="5"/>
  <c r="R106" i="5" s="1"/>
  <c r="Q107" i="5"/>
  <c r="R107" i="5" s="1"/>
  <c r="Q108" i="5"/>
  <c r="R108" i="5" s="1"/>
  <c r="Q109" i="5"/>
  <c r="R109" i="5" s="1"/>
  <c r="Q110" i="5"/>
  <c r="R110" i="5" s="1"/>
  <c r="Q111" i="5"/>
  <c r="R111" i="5" s="1"/>
  <c r="Q112" i="5"/>
  <c r="R112" i="5" s="1"/>
  <c r="Q113" i="5"/>
  <c r="R113" i="5" s="1"/>
  <c r="Q114" i="5"/>
  <c r="R114" i="5" s="1"/>
  <c r="Q115" i="5"/>
  <c r="R115" i="5" s="1"/>
  <c r="Q116" i="5"/>
  <c r="R116" i="5" s="1"/>
  <c r="Q117" i="5"/>
  <c r="R117" i="5" s="1"/>
  <c r="Q118" i="5"/>
  <c r="R118" i="5" s="1"/>
  <c r="Q119" i="5"/>
  <c r="R119" i="5" s="1"/>
  <c r="Q120" i="5"/>
  <c r="R120" i="5" s="1"/>
  <c r="Q121" i="5"/>
  <c r="R121" i="5" s="1"/>
  <c r="Q122" i="5"/>
  <c r="R122" i="5" s="1"/>
  <c r="Q123" i="5"/>
  <c r="R123" i="5" s="1"/>
  <c r="Q124" i="5"/>
  <c r="R124" i="5" s="1"/>
  <c r="Q125" i="5"/>
  <c r="R125" i="5" s="1"/>
  <c r="Q126" i="5"/>
  <c r="R126" i="5" s="1"/>
  <c r="Q127" i="5"/>
  <c r="R127" i="5" s="1"/>
  <c r="Q128" i="5"/>
  <c r="R128" i="5" s="1"/>
  <c r="Q129" i="5"/>
  <c r="R129" i="5" s="1"/>
  <c r="Q130" i="5"/>
  <c r="R130" i="5" s="1"/>
  <c r="Q131" i="5"/>
  <c r="R131" i="5" s="1"/>
  <c r="Q132" i="5"/>
  <c r="R132" i="5" s="1"/>
  <c r="Q133" i="5"/>
  <c r="R133" i="5" s="1"/>
  <c r="Q134" i="5"/>
  <c r="R134" i="5" s="1"/>
  <c r="Q135" i="5"/>
  <c r="R135" i="5" s="1"/>
  <c r="Q136" i="5"/>
  <c r="R136" i="5" s="1"/>
  <c r="Q137" i="5"/>
  <c r="R137" i="5" s="1"/>
  <c r="Q138" i="5"/>
  <c r="R138" i="5" s="1"/>
  <c r="Q139" i="5"/>
  <c r="R139" i="5" s="1"/>
  <c r="Q140" i="5"/>
  <c r="R140" i="5" s="1"/>
  <c r="Q141" i="5"/>
  <c r="R141" i="5" s="1"/>
  <c r="Q142" i="5"/>
  <c r="R142" i="5" s="1"/>
  <c r="Q143" i="5"/>
  <c r="R143" i="5" s="1"/>
  <c r="Q144" i="5"/>
  <c r="R144" i="5" s="1"/>
  <c r="Q145" i="5"/>
  <c r="R145" i="5" s="1"/>
  <c r="Q146" i="5"/>
  <c r="R146" i="5" s="1"/>
  <c r="Q147" i="5"/>
  <c r="R147" i="5" s="1"/>
  <c r="Q148" i="5"/>
  <c r="R148" i="5" s="1"/>
  <c r="Q149" i="5"/>
  <c r="R149" i="5" s="1"/>
  <c r="Q150" i="5"/>
  <c r="R150" i="5" s="1"/>
  <c r="Q151" i="5"/>
  <c r="R151" i="5" s="1"/>
  <c r="Q152" i="5"/>
  <c r="R152" i="5" s="1"/>
  <c r="Q153" i="5"/>
  <c r="R153" i="5" s="1"/>
  <c r="Q154" i="5"/>
  <c r="R154" i="5" s="1"/>
  <c r="Q155" i="5"/>
  <c r="R155" i="5" s="1"/>
  <c r="Q156" i="5"/>
  <c r="R156" i="5" s="1"/>
  <c r="Q157" i="5"/>
  <c r="R157" i="5" s="1"/>
  <c r="Q158" i="5"/>
  <c r="R158" i="5" s="1"/>
  <c r="Q159" i="5"/>
  <c r="R159" i="5" s="1"/>
  <c r="Q160" i="5"/>
  <c r="R160" i="5" s="1"/>
  <c r="Q161" i="5"/>
  <c r="R161" i="5" s="1"/>
  <c r="Q162" i="5"/>
  <c r="R162" i="5" s="1"/>
  <c r="Q163" i="5"/>
  <c r="R163" i="5" s="1"/>
  <c r="Q164" i="5"/>
  <c r="R164" i="5" s="1"/>
  <c r="Q165" i="5"/>
  <c r="R165" i="5" s="1"/>
  <c r="Q166" i="5"/>
  <c r="R166" i="5" s="1"/>
  <c r="Q167" i="5"/>
  <c r="R167" i="5" s="1"/>
  <c r="Q168" i="5"/>
  <c r="R168" i="5" s="1"/>
  <c r="Q169" i="5"/>
  <c r="R169" i="5" s="1"/>
  <c r="Q170" i="5"/>
  <c r="R170" i="5" s="1"/>
  <c r="Q171" i="5"/>
  <c r="R171" i="5" s="1"/>
  <c r="Q172" i="5"/>
  <c r="R172" i="5" s="1"/>
  <c r="Q173" i="5"/>
  <c r="R173" i="5" s="1"/>
  <c r="Q174" i="5"/>
  <c r="R174" i="5" s="1"/>
  <c r="Q175" i="5"/>
  <c r="R175" i="5" s="1"/>
  <c r="Q176" i="5"/>
  <c r="R176" i="5" s="1"/>
  <c r="Q177" i="5"/>
  <c r="R177" i="5" s="1"/>
  <c r="Q178" i="5"/>
  <c r="R178" i="5" s="1"/>
  <c r="Q179" i="5"/>
  <c r="R179" i="5" s="1"/>
  <c r="Q180" i="5"/>
  <c r="R180" i="5" s="1"/>
  <c r="Q181" i="5"/>
  <c r="R181" i="5" s="1"/>
  <c r="Q182" i="5"/>
  <c r="R182" i="5" s="1"/>
  <c r="Q183" i="5"/>
  <c r="R183" i="5" s="1"/>
  <c r="Q184" i="5"/>
  <c r="R184" i="5" s="1"/>
  <c r="Q185" i="5"/>
  <c r="R185" i="5" s="1"/>
  <c r="Q186" i="5"/>
  <c r="R186" i="5" s="1"/>
  <c r="Q187" i="5"/>
  <c r="R187" i="5" s="1"/>
  <c r="Q188" i="5"/>
  <c r="R188" i="5" s="1"/>
  <c r="Q189" i="5"/>
  <c r="R189" i="5" s="1"/>
  <c r="Q54" i="5"/>
  <c r="R54" i="5" s="1"/>
  <c r="Q7" i="1"/>
  <c r="R7" i="1" s="1"/>
  <c r="Q8" i="1"/>
  <c r="R8" i="1" s="1"/>
  <c r="Q9" i="1"/>
  <c r="R9" i="1" s="1"/>
  <c r="Q10" i="1"/>
  <c r="R10" i="1" s="1"/>
  <c r="Q11" i="1"/>
  <c r="R11" i="1" s="1"/>
  <c r="Q12" i="1"/>
  <c r="R12" i="1" s="1"/>
  <c r="Q13" i="1"/>
  <c r="R13" i="1" s="1"/>
  <c r="Q14" i="1"/>
  <c r="R14" i="1" s="1"/>
  <c r="Q15" i="1"/>
  <c r="R15" i="1" s="1"/>
  <c r="Q16" i="1"/>
  <c r="R16" i="1" s="1"/>
  <c r="Q17" i="1"/>
  <c r="R17" i="1" s="1"/>
  <c r="Q18" i="1"/>
  <c r="R18" i="1" s="1"/>
  <c r="Q19" i="1"/>
  <c r="R19" i="1" s="1"/>
  <c r="Q20" i="1"/>
  <c r="R20" i="1" s="1"/>
  <c r="Q21" i="1"/>
  <c r="R21" i="1" s="1"/>
  <c r="Q22" i="1"/>
  <c r="R22" i="1"/>
  <c r="Q23" i="1"/>
  <c r="R23" i="1" s="1"/>
  <c r="Q24" i="1"/>
  <c r="R24" i="1" s="1"/>
  <c r="Q25" i="1"/>
  <c r="R25" i="1" s="1"/>
  <c r="Q26" i="1"/>
  <c r="R26" i="1" s="1"/>
  <c r="Q27" i="1"/>
  <c r="R27" i="1" s="1"/>
  <c r="Q28" i="1"/>
  <c r="R28" i="1" s="1"/>
  <c r="Q29" i="1"/>
  <c r="R29" i="1" s="1"/>
  <c r="Q30" i="1"/>
  <c r="R30" i="1" s="1"/>
  <c r="Q31" i="1"/>
  <c r="R31" i="1" s="1"/>
  <c r="Q6" i="1"/>
  <c r="R6" i="1" s="1"/>
  <c r="Q23" i="26"/>
  <c r="R23" i="26" s="1"/>
  <c r="Q24" i="26"/>
  <c r="R24" i="26" s="1"/>
  <c r="Q25" i="26"/>
  <c r="R25" i="26" s="1"/>
  <c r="Q26" i="26"/>
  <c r="R26" i="26" s="1"/>
  <c r="Q27" i="26"/>
  <c r="R27" i="26" s="1"/>
  <c r="Q28" i="26"/>
  <c r="R28" i="26" s="1"/>
  <c r="Q29" i="26"/>
  <c r="R29" i="26" s="1"/>
  <c r="Q30" i="26"/>
  <c r="R30" i="26" s="1"/>
  <c r="Q31" i="26"/>
  <c r="R31" i="26" s="1"/>
  <c r="Q32" i="26"/>
  <c r="R32" i="26" s="1"/>
  <c r="Q33" i="26"/>
  <c r="R33" i="26" s="1"/>
  <c r="Q34" i="26"/>
  <c r="R34" i="26" s="1"/>
  <c r="Q35" i="26"/>
  <c r="R35" i="26" s="1"/>
  <c r="Q36" i="26"/>
  <c r="R36" i="26" s="1"/>
  <c r="Q37" i="26"/>
  <c r="R37" i="26" s="1"/>
  <c r="Q38" i="26"/>
  <c r="R38" i="26" s="1"/>
  <c r="Q39" i="26"/>
  <c r="R39" i="26" s="1"/>
  <c r="Q40" i="26"/>
  <c r="R40" i="26" s="1"/>
  <c r="Q41" i="26"/>
  <c r="R41" i="26" s="1"/>
  <c r="Q42" i="26"/>
  <c r="R42" i="26" s="1"/>
  <c r="Q43" i="26"/>
  <c r="R43" i="26" s="1"/>
  <c r="Q44" i="26"/>
  <c r="R44" i="26" s="1"/>
  <c r="Q45" i="26"/>
  <c r="R45" i="26" s="1"/>
  <c r="Q46" i="26"/>
  <c r="R46" i="26" s="1"/>
  <c r="Q47" i="26"/>
  <c r="R47" i="26" s="1"/>
  <c r="Q48" i="26"/>
  <c r="R48" i="26" s="1"/>
  <c r="Q49" i="26"/>
  <c r="R49" i="26" s="1"/>
  <c r="Q50" i="26"/>
  <c r="R50" i="26" s="1"/>
  <c r="Q51" i="26"/>
  <c r="R51" i="26" s="1"/>
  <c r="Q52" i="26"/>
  <c r="R52" i="26" s="1"/>
  <c r="Q53" i="26"/>
  <c r="R53" i="26" s="1"/>
  <c r="Q54" i="26"/>
  <c r="R54" i="26" s="1"/>
  <c r="Q55" i="26"/>
  <c r="R55" i="26" s="1"/>
  <c r="Q56" i="26"/>
  <c r="R56" i="26" s="1"/>
  <c r="Q57" i="26"/>
  <c r="R57" i="26" s="1"/>
  <c r="Q58" i="26"/>
  <c r="R58" i="26" s="1"/>
  <c r="Q59" i="26"/>
  <c r="R59" i="26" s="1"/>
  <c r="Q60" i="26"/>
  <c r="R60" i="26" s="1"/>
  <c r="Q61" i="26"/>
  <c r="R61" i="26" s="1"/>
  <c r="Q62" i="26"/>
  <c r="R62" i="26" s="1"/>
  <c r="Q63" i="26"/>
  <c r="R63" i="26" s="1"/>
  <c r="Q64" i="26"/>
  <c r="R64" i="26" s="1"/>
  <c r="Q65" i="26"/>
  <c r="R65" i="26" s="1"/>
  <c r="Q66" i="26"/>
  <c r="R66" i="26" s="1"/>
  <c r="Q67" i="26"/>
  <c r="R67" i="26" s="1"/>
  <c r="Q68" i="26"/>
  <c r="R68" i="26" s="1"/>
  <c r="Q69" i="26"/>
  <c r="R69" i="26" s="1"/>
  <c r="Q70" i="26"/>
  <c r="R70" i="26" s="1"/>
  <c r="Q71" i="26"/>
  <c r="R71" i="26" s="1"/>
  <c r="Q72" i="26"/>
  <c r="R72" i="26" s="1"/>
  <c r="Q73" i="26"/>
  <c r="R73" i="26" s="1"/>
  <c r="Q74" i="26"/>
  <c r="R74" i="26" s="1"/>
  <c r="Q75" i="26"/>
  <c r="R75" i="26" s="1"/>
  <c r="Q76" i="26"/>
  <c r="R76" i="26" s="1"/>
  <c r="Q77" i="26"/>
  <c r="R77" i="26" s="1"/>
  <c r="Q78" i="26"/>
  <c r="R78" i="26" s="1"/>
  <c r="Q79" i="26"/>
  <c r="R79" i="26" s="1"/>
  <c r="Q80" i="26"/>
  <c r="R80" i="26" s="1"/>
  <c r="Q81" i="26"/>
  <c r="R81" i="26" s="1"/>
  <c r="Q82" i="26"/>
  <c r="R82" i="26" s="1"/>
  <c r="Q83" i="26"/>
  <c r="R83" i="26" s="1"/>
  <c r="Q84" i="26"/>
  <c r="R84" i="26" s="1"/>
  <c r="Q85" i="26"/>
  <c r="R85" i="26" s="1"/>
  <c r="Q86" i="26"/>
  <c r="R86" i="26" s="1"/>
  <c r="Q87" i="26"/>
  <c r="R87" i="26" s="1"/>
  <c r="Q88" i="26"/>
  <c r="R88" i="26" s="1"/>
  <c r="Q89" i="26"/>
  <c r="R89" i="26" s="1"/>
  <c r="Q90" i="26"/>
  <c r="R90" i="26" s="1"/>
  <c r="Q91" i="26"/>
  <c r="R91" i="26" s="1"/>
  <c r="Q92" i="26"/>
  <c r="R92" i="26" s="1"/>
  <c r="Q93" i="26"/>
  <c r="R93" i="26" s="1"/>
  <c r="Q94" i="26"/>
  <c r="R94" i="26" s="1"/>
  <c r="Q95" i="26"/>
  <c r="R95" i="26" s="1"/>
  <c r="Q96" i="26"/>
  <c r="R96" i="26" s="1"/>
  <c r="Q97" i="26"/>
  <c r="R97" i="26" s="1"/>
  <c r="Q98" i="26"/>
  <c r="R98" i="26" s="1"/>
  <c r="Q99" i="26"/>
  <c r="R99" i="26" s="1"/>
  <c r="Q100" i="26"/>
  <c r="R100" i="26" s="1"/>
  <c r="Q101" i="26"/>
  <c r="R101" i="26" s="1"/>
  <c r="Q102" i="26"/>
  <c r="R102" i="26" s="1"/>
  <c r="Q103" i="26"/>
  <c r="R103" i="26" s="1"/>
  <c r="Q104" i="26"/>
  <c r="R104" i="26" s="1"/>
  <c r="Q105" i="26"/>
  <c r="R105" i="26" s="1"/>
  <c r="Q106" i="26"/>
  <c r="R106" i="26" s="1"/>
  <c r="Q107" i="26"/>
  <c r="R107" i="26" s="1"/>
  <c r="Q108" i="26"/>
  <c r="R108" i="26" s="1"/>
  <c r="Q109" i="26"/>
  <c r="R109" i="26" s="1"/>
  <c r="Q110" i="26"/>
  <c r="R110" i="26" s="1"/>
  <c r="Q111" i="26"/>
  <c r="R111" i="26" s="1"/>
  <c r="Q112" i="26"/>
  <c r="R112" i="26" s="1"/>
  <c r="Q113" i="26"/>
  <c r="R113" i="26" s="1"/>
  <c r="Q114" i="26"/>
  <c r="R114" i="26" s="1"/>
  <c r="Q115" i="26"/>
  <c r="R115" i="26" s="1"/>
  <c r="Q116" i="26"/>
  <c r="R116" i="26" s="1"/>
  <c r="Q117" i="26"/>
  <c r="R117" i="26" s="1"/>
  <c r="Q118" i="26"/>
  <c r="R118" i="26" s="1"/>
  <c r="Q119" i="26"/>
  <c r="R119" i="26" s="1"/>
  <c r="Q120" i="26"/>
  <c r="R120" i="26" s="1"/>
  <c r="Q22" i="26"/>
  <c r="R22" i="26" s="1"/>
  <c r="Q16" i="24"/>
  <c r="R16" i="24" s="1"/>
  <c r="Q17" i="24"/>
  <c r="R17" i="24" s="1"/>
  <c r="Q18" i="24"/>
  <c r="R18" i="24" s="1"/>
  <c r="Q19" i="24"/>
  <c r="R19" i="24" s="1"/>
  <c r="Q20" i="24"/>
  <c r="R20" i="24" s="1"/>
  <c r="Q21" i="24"/>
  <c r="R21" i="24" s="1"/>
  <c r="Q22" i="24"/>
  <c r="R22" i="24" s="1"/>
  <c r="Q23" i="24"/>
  <c r="R23" i="24" s="1"/>
  <c r="Q24" i="24"/>
  <c r="R24" i="24" s="1"/>
  <c r="Q25" i="24"/>
  <c r="R25" i="24" s="1"/>
  <c r="Q26" i="24"/>
  <c r="R26" i="24" s="1"/>
  <c r="Q27" i="24"/>
  <c r="R27" i="24" s="1"/>
  <c r="Q28" i="24"/>
  <c r="R28" i="24" s="1"/>
  <c r="Q29" i="24"/>
  <c r="R29" i="24" s="1"/>
  <c r="Q30" i="24"/>
  <c r="R30" i="24" s="1"/>
  <c r="Q31" i="24"/>
  <c r="R31" i="24" s="1"/>
  <c r="Q32" i="24"/>
  <c r="R32" i="24" s="1"/>
  <c r="Q33" i="24"/>
  <c r="R33" i="24" s="1"/>
  <c r="Q34" i="24"/>
  <c r="R34" i="24" s="1"/>
  <c r="Q35" i="24"/>
  <c r="R35" i="24" s="1"/>
  <c r="Q36" i="24"/>
  <c r="R36" i="24" s="1"/>
  <c r="Q37" i="24"/>
  <c r="R37" i="24" s="1"/>
  <c r="Q38" i="24"/>
  <c r="R38" i="24" s="1"/>
  <c r="Q39" i="24"/>
  <c r="R39" i="24" s="1"/>
  <c r="Q40" i="24"/>
  <c r="R40" i="24" s="1"/>
  <c r="Q41" i="24"/>
  <c r="R41" i="24" s="1"/>
  <c r="Q42" i="24"/>
  <c r="R42" i="24" s="1"/>
  <c r="Q43" i="24"/>
  <c r="R43" i="24" s="1"/>
  <c r="Q44" i="24"/>
  <c r="R44" i="24" s="1"/>
  <c r="Q45" i="24"/>
  <c r="R45" i="24" s="1"/>
  <c r="Q46" i="24"/>
  <c r="R46" i="24" s="1"/>
  <c r="Q47" i="24"/>
  <c r="R47" i="24" s="1"/>
  <c r="Q48" i="24"/>
  <c r="R48" i="24" s="1"/>
  <c r="Q49" i="24"/>
  <c r="R49" i="24" s="1"/>
  <c r="Q50" i="24"/>
  <c r="R50" i="24" s="1"/>
  <c r="Q51" i="24"/>
  <c r="R51" i="24" s="1"/>
  <c r="Q52" i="24"/>
  <c r="R52" i="24" s="1"/>
  <c r="Q15" i="24"/>
  <c r="R15" i="24" s="1"/>
  <c r="T15" i="23" l="1"/>
  <c r="T15" i="19"/>
  <c r="T16" i="19"/>
  <c r="T16" i="18"/>
  <c r="T15" i="18"/>
  <c r="T15" i="17"/>
  <c r="T16" i="17"/>
  <c r="T15" i="13"/>
  <c r="T16" i="13"/>
  <c r="T15" i="12"/>
  <c r="T15" i="10"/>
  <c r="T16" i="10"/>
  <c r="T16" i="9"/>
  <c r="T15" i="9"/>
  <c r="T15" i="8"/>
  <c r="T16" i="8"/>
  <c r="T15" i="7"/>
  <c r="T16" i="7"/>
  <c r="T15" i="6"/>
  <c r="T16" i="6"/>
  <c r="T15" i="5"/>
  <c r="T16" i="5"/>
  <c r="T16" i="1"/>
  <c r="T15" i="1"/>
  <c r="T16" i="24"/>
  <c r="T5" i="25"/>
  <c r="T16" i="25"/>
  <c r="T15" i="25"/>
  <c r="T6" i="25"/>
  <c r="T16" i="20"/>
  <c r="T15" i="20"/>
  <c r="T15" i="11"/>
  <c r="T16" i="11"/>
  <c r="T16" i="26"/>
  <c r="T15" i="26"/>
  <c r="T13" i="13"/>
  <c r="T8" i="13"/>
  <c r="T12" i="13"/>
  <c r="T7" i="13"/>
  <c r="T6" i="13"/>
  <c r="T11" i="13"/>
  <c r="T10" i="13"/>
  <c r="T5" i="13"/>
  <c r="T9" i="13"/>
  <c r="T14" i="13"/>
  <c r="T9" i="25"/>
  <c r="T14" i="25"/>
  <c r="T8" i="25"/>
  <c r="T7" i="25"/>
  <c r="T12" i="25"/>
  <c r="T13" i="25"/>
  <c r="T11" i="25"/>
  <c r="T10" i="25"/>
  <c r="T5" i="23"/>
  <c r="T12" i="23"/>
  <c r="T6" i="23"/>
  <c r="T9" i="23"/>
  <c r="T14" i="23"/>
  <c r="T8" i="23"/>
  <c r="T11" i="23"/>
  <c r="T10" i="23"/>
  <c r="T13" i="23"/>
  <c r="T7" i="23"/>
  <c r="T10" i="20"/>
  <c r="T7" i="20"/>
  <c r="T12" i="20"/>
  <c r="T6" i="20"/>
  <c r="T13" i="20"/>
  <c r="T8" i="20"/>
  <c r="T11" i="20"/>
  <c r="T5" i="20"/>
  <c r="T9" i="20"/>
  <c r="T14" i="20"/>
  <c r="T9" i="19"/>
  <c r="T13" i="19"/>
  <c r="T10" i="19"/>
  <c r="T6" i="19"/>
  <c r="T11" i="19"/>
  <c r="T12" i="19"/>
  <c r="T14" i="19"/>
  <c r="T5" i="19"/>
  <c r="T7" i="19"/>
  <c r="T8" i="19"/>
  <c r="T5" i="18"/>
  <c r="T11" i="18"/>
  <c r="T10" i="18"/>
  <c r="T12" i="18"/>
  <c r="T6" i="18"/>
  <c r="T14" i="18"/>
  <c r="T8" i="18"/>
  <c r="T13" i="18"/>
  <c r="T7" i="18"/>
  <c r="T9" i="18"/>
  <c r="T7" i="17"/>
  <c r="T10" i="17"/>
  <c r="T8" i="17"/>
  <c r="T9" i="17"/>
  <c r="T11" i="17"/>
  <c r="T12" i="17"/>
  <c r="T5" i="17"/>
  <c r="T13" i="17"/>
  <c r="T14" i="17"/>
  <c r="T6" i="17"/>
  <c r="T16" i="14"/>
  <c r="T15" i="14"/>
  <c r="T6" i="14"/>
  <c r="T7" i="14"/>
  <c r="T9" i="14"/>
  <c r="T14" i="14"/>
  <c r="T11" i="14"/>
  <c r="T13" i="14"/>
  <c r="T8" i="14"/>
  <c r="T10" i="14"/>
  <c r="T5" i="14"/>
  <c r="T12" i="14"/>
  <c r="T11" i="12"/>
  <c r="T13" i="12"/>
  <c r="T10" i="12"/>
  <c r="T8" i="12"/>
  <c r="T5" i="12"/>
  <c r="T12" i="12"/>
  <c r="T7" i="12"/>
  <c r="T6" i="12"/>
  <c r="T9" i="12"/>
  <c r="T14" i="12"/>
  <c r="T13" i="11"/>
  <c r="T5" i="11"/>
  <c r="T11" i="11"/>
  <c r="T12" i="11"/>
  <c r="T6" i="11"/>
  <c r="T10" i="11"/>
  <c r="T14" i="11"/>
  <c r="T7" i="11"/>
  <c r="T9" i="11"/>
  <c r="T8" i="11"/>
  <c r="T8" i="10"/>
  <c r="T7" i="10"/>
  <c r="T5" i="10"/>
  <c r="T11" i="10"/>
  <c r="T13" i="10"/>
  <c r="T10" i="10"/>
  <c r="T6" i="10"/>
  <c r="T14" i="10"/>
  <c r="T12" i="10"/>
  <c r="T9" i="10"/>
  <c r="T6" i="9"/>
  <c r="T7" i="9"/>
  <c r="T12" i="9"/>
  <c r="T14" i="9"/>
  <c r="T5" i="9"/>
  <c r="T13" i="9"/>
  <c r="T11" i="9"/>
  <c r="T10" i="9"/>
  <c r="T9" i="9"/>
  <c r="T8" i="9"/>
  <c r="T6" i="8"/>
  <c r="T14" i="8"/>
  <c r="T8" i="8"/>
  <c r="T13" i="8"/>
  <c r="T7" i="8"/>
  <c r="T9" i="8"/>
  <c r="T12" i="8"/>
  <c r="T11" i="8"/>
  <c r="T5" i="8"/>
  <c r="T10" i="8"/>
  <c r="T6" i="7"/>
  <c r="T8" i="7"/>
  <c r="T11" i="7"/>
  <c r="T13" i="7"/>
  <c r="T12" i="7"/>
  <c r="T7" i="7"/>
  <c r="T10" i="7"/>
  <c r="T5" i="7"/>
  <c r="T9" i="7"/>
  <c r="T14" i="7"/>
  <c r="T11" i="6"/>
  <c r="T10" i="6"/>
  <c r="T13" i="6"/>
  <c r="T9" i="6"/>
  <c r="T8" i="6"/>
  <c r="T5" i="6"/>
  <c r="T12" i="6"/>
  <c r="T7" i="6"/>
  <c r="T14" i="6"/>
  <c r="T6" i="6"/>
  <c r="T14" i="5"/>
  <c r="T13" i="5"/>
  <c r="T6" i="5"/>
  <c r="T7" i="5"/>
  <c r="T11" i="5"/>
  <c r="T10" i="5"/>
  <c r="T12" i="5"/>
  <c r="T5" i="5"/>
  <c r="T8" i="5"/>
  <c r="T9" i="5"/>
  <c r="T11" i="1"/>
  <c r="T8" i="1"/>
  <c r="T7" i="1"/>
  <c r="T10" i="1"/>
  <c r="T9" i="1"/>
  <c r="T5" i="1"/>
  <c r="T14" i="1"/>
  <c r="T13" i="1"/>
  <c r="T6" i="1"/>
  <c r="T12" i="1"/>
  <c r="T9" i="26"/>
  <c r="T8" i="26"/>
  <c r="T6" i="26"/>
  <c r="T11" i="26"/>
  <c r="T7" i="26"/>
  <c r="T5" i="26"/>
  <c r="T13" i="26"/>
  <c r="T14" i="26"/>
  <c r="T12" i="26"/>
  <c r="T10" i="26"/>
  <c r="T7" i="24"/>
  <c r="T8" i="24"/>
  <c r="T13" i="24"/>
  <c r="T14" i="24"/>
  <c r="T9" i="24"/>
  <c r="T5" i="24"/>
  <c r="T10" i="24"/>
  <c r="T11" i="24"/>
  <c r="T6" i="24"/>
  <c r="T12" i="24"/>
  <c r="R6" i="21"/>
  <c r="T13" i="21" s="1"/>
  <c r="T6" i="21" l="1"/>
  <c r="T4" i="21"/>
  <c r="T14" i="21"/>
  <c r="T9" i="21"/>
  <c r="T10" i="21"/>
  <c r="T7" i="21"/>
  <c r="T11" i="21"/>
  <c r="T8" i="21"/>
  <c r="T5" i="21"/>
  <c r="T12" i="21"/>
  <c r="T15" i="21"/>
  <c r="Y17" i="24"/>
  <c r="Y16" i="24"/>
</calcChain>
</file>

<file path=xl/sharedStrings.xml><?xml version="1.0" encoding="utf-8"?>
<sst xmlns="http://schemas.openxmlformats.org/spreadsheetml/2006/main" count="12918" uniqueCount="4473">
  <si>
    <t>Site</t>
  </si>
  <si>
    <t>Site ID</t>
  </si>
  <si>
    <t>Charger ID</t>
  </si>
  <si>
    <t>Charger Name</t>
  </si>
  <si>
    <t>Socket ID</t>
  </si>
  <si>
    <t>Driver Name</t>
  </si>
  <si>
    <t>Driver ID</t>
  </si>
  <si>
    <t>Driver Group ID</t>
  </si>
  <si>
    <t>Driver Group Name</t>
  </si>
  <si>
    <t>Charging session ID</t>
  </si>
  <si>
    <t>EVSE Transaction ID</t>
  </si>
  <si>
    <t>Start Time (UTC)</t>
  </si>
  <si>
    <t>Stop Time (UTC)</t>
  </si>
  <si>
    <t>Duration (min)</t>
  </si>
  <si>
    <t>kWh Consumed</t>
  </si>
  <si>
    <t>Wh Consumed</t>
  </si>
  <si>
    <t>Bramshill Close, Arborfield</t>
  </si>
  <si>
    <t>VP1001C3</t>
  </si>
  <si>
    <t>FLB_VP1001C3_Slave</t>
  </si>
  <si>
    <t>Unknown</t>
  </si>
  <si>
    <t/>
  </si>
  <si>
    <t>12/29/2024, 00:48:26</t>
  </si>
  <si>
    <t>12/29/2024, 04:35:41</t>
  </si>
  <si>
    <t>https://www.google.com/maps/@51.3856571,-0.902751,53m/data=!3m1!1e3?entry=ttu</t>
  </si>
  <si>
    <t>12/24/2024, 08:57:41</t>
  </si>
  <si>
    <t>12/24/2024, 15:48:14</t>
  </si>
  <si>
    <t>Month</t>
  </si>
  <si>
    <t>Gross Revenue</t>
  </si>
  <si>
    <t>12/22/2024, 10:10:05</t>
  </si>
  <si>
    <t>12/22/2024, 11:45:25</t>
  </si>
  <si>
    <t>12/19/2024, 07:54:24</t>
  </si>
  <si>
    <t>12/19/2024, 12:32:37</t>
  </si>
  <si>
    <t>12/17/2024, 08:21:14</t>
  </si>
  <si>
    <t>12/17/2024, 14:08:31</t>
  </si>
  <si>
    <t>12/14/2024, 19:43:11</t>
  </si>
  <si>
    <t>12/15/2024, 10:43:06</t>
  </si>
  <si>
    <t>12/14/2024, 10:03:32</t>
  </si>
  <si>
    <t>12/14/2024, 11:52:49</t>
  </si>
  <si>
    <t>12/07/2024, 23:06:09</t>
  </si>
  <si>
    <t>12/08/2024, 11:48:18</t>
  </si>
  <si>
    <t>Mar,24</t>
  </si>
  <si>
    <t>12/07/2024, 12:12:22</t>
  </si>
  <si>
    <t>12/07/2024, 17:16:47</t>
  </si>
  <si>
    <t>Apr,24</t>
  </si>
  <si>
    <t>VP1001DD</t>
  </si>
  <si>
    <t>FLB_VP1001DD_Master</t>
  </si>
  <si>
    <t>12/06/2024, 16:00:06</t>
  </si>
  <si>
    <t>12/06/2024, 17:29:33</t>
  </si>
  <si>
    <t>May,24</t>
  </si>
  <si>
    <t>12/04/2024, 19:19:40</t>
  </si>
  <si>
    <t>12/05/2024, 07:09:31</t>
  </si>
  <si>
    <t>Jun,24</t>
  </si>
  <si>
    <t>12/02/2024, 07:29:27</t>
  </si>
  <si>
    <t>12/02/2024, 13:20:21</t>
  </si>
  <si>
    <t>Jul,24</t>
  </si>
  <si>
    <t>12/01/2024, 08:45:24</t>
  </si>
  <si>
    <t>12/01/2024, 13:38:57</t>
  </si>
  <si>
    <t>Aug,24</t>
  </si>
  <si>
    <t>11/27/2024, 14:51:34</t>
  </si>
  <si>
    <t>11/27/2024, 21:02:31</t>
  </si>
  <si>
    <t>Sep,24</t>
  </si>
  <si>
    <t>11/25/2024, 14:18:12</t>
  </si>
  <si>
    <t>11/25/2024, 16:47:24</t>
  </si>
  <si>
    <t>Oct,24</t>
  </si>
  <si>
    <t>11/24/2024, 14:23:15</t>
  </si>
  <si>
    <t>11/24/2024, 19:56:06</t>
  </si>
  <si>
    <t>Nov,24</t>
  </si>
  <si>
    <t>11/22/2024, 19:28:14</t>
  </si>
  <si>
    <t>11/22/2024, 20:57:18</t>
  </si>
  <si>
    <t>Dec,24</t>
  </si>
  <si>
    <t>11/22/2024, 12:00:32</t>
  </si>
  <si>
    <t>11/22/2024, 19:00:14</t>
  </si>
  <si>
    <t>11/17/2024, 19:50:51</t>
  </si>
  <si>
    <t>11/17/2024, 22:02:38</t>
  </si>
  <si>
    <t>11/16/2024, 14:49:51</t>
  </si>
  <si>
    <t>11/16/2024, 20:37:33</t>
  </si>
  <si>
    <t>11/13/2024, 11:54:04</t>
  </si>
  <si>
    <t>11/13/2024, 18:26:05</t>
  </si>
  <si>
    <t>11/06/2024, 11:11:10</t>
  </si>
  <si>
    <t>11/06/2024, 19:10:04</t>
  </si>
  <si>
    <t>06/11/2024, 07:53:04</t>
  </si>
  <si>
    <t>06/11/2024, 08:43:50</t>
  </si>
  <si>
    <t>06/03/2024, 14:20:12</t>
  </si>
  <si>
    <t>06/03/2024, 14:20:56</t>
  </si>
  <si>
    <t>06/03/2024, 14:17:16</t>
  </si>
  <si>
    <t>06/03/2024, 14:18:58</t>
  </si>
  <si>
    <t>05/20/2024, 08:45:32</t>
  </si>
  <si>
    <t>05/20/2024, 15:17:43</t>
  </si>
  <si>
    <t>05/19/2024, 17:57:15</t>
  </si>
  <si>
    <t>05/19/2024, 21:39:57</t>
  </si>
  <si>
    <t>05/17/2024, 16:16:32</t>
  </si>
  <si>
    <t>05/17/2024, 17:56:54</t>
  </si>
  <si>
    <t>05/17/2024, 14:56:34</t>
  </si>
  <si>
    <t>05/17/2024, 16:11:43</t>
  </si>
  <si>
    <t>05/17/2024, 14:50:29</t>
  </si>
  <si>
    <t>05/17/2024, 14:51:08</t>
  </si>
  <si>
    <t>03/25/2024, 12:38:58</t>
  </si>
  <si>
    <t>03/25/2024, 12:48:38</t>
  </si>
  <si>
    <t>03/25/2024, 12:31:07</t>
  </si>
  <si>
    <t>03/25/2024, 12:31:58</t>
  </si>
  <si>
    <t>03/25/2024, 12:27:12</t>
  </si>
  <si>
    <t>03/25/2024, 12:27:55</t>
  </si>
  <si>
    <t>03/25/2024, 12:20:30</t>
  </si>
  <si>
    <t>03/25/2024, 12:26:20</t>
  </si>
  <si>
    <t>03/25/2024, 12:11:26</t>
  </si>
  <si>
    <t>03/25/2024, 12:20:16</t>
  </si>
  <si>
    <t>03/15/2024, 15:26:38</t>
  </si>
  <si>
    <t>03/15/2024, 16:41:51</t>
  </si>
  <si>
    <t>03/15/2024, 15:22:50</t>
  </si>
  <si>
    <t>03/15/2024, 15:24:23</t>
  </si>
  <si>
    <t>03/15/2024, 15:17:16</t>
  </si>
  <si>
    <t>03/15/2024, 15:22:47</t>
  </si>
  <si>
    <t>Braybrooke Road, Wargrave</t>
  </si>
  <si>
    <t>VP100282</t>
  </si>
  <si>
    <t>FLB_VP100282_Master</t>
  </si>
  <si>
    <t>12/29/2024, 13:17:57</t>
  </si>
  <si>
    <t>12/30/2024, 09:20:32</t>
  </si>
  <si>
    <t>https://www.google.com/maps/@51.4998138,-0.8648903,92m/data=!3m1!1e3?entry=ttu</t>
  </si>
  <si>
    <t>12/27/2024, 19:10:35</t>
  </si>
  <si>
    <t>12/27/2024, 19:12:07</t>
  </si>
  <si>
    <t>12/27/2024, 19:09:47</t>
  </si>
  <si>
    <t>12/27/2024, 19:10:15</t>
  </si>
  <si>
    <t>12/27/2024, 15:40:01</t>
  </si>
  <si>
    <t>12/27/2024, 15:41:32</t>
  </si>
  <si>
    <t>12/27/2024, 15:31:42</t>
  </si>
  <si>
    <t>12/27/2024, 15:33:14</t>
  </si>
  <si>
    <t>12/27/2024, 15:28:50</t>
  </si>
  <si>
    <t>12/27/2024, 15:30:21</t>
  </si>
  <si>
    <t>12/27/2024, 13:09:19</t>
  </si>
  <si>
    <t>12/27/2024, 13:10:18</t>
  </si>
  <si>
    <t>12/27/2024, 13:07:24</t>
  </si>
  <si>
    <t>12/27/2024, 13:08:03</t>
  </si>
  <si>
    <t>12/25/2024, 20:03:06</t>
  </si>
  <si>
    <t>12/26/2024, 09:46:58</t>
  </si>
  <si>
    <t>12/25/2024, 12:52:26</t>
  </si>
  <si>
    <t>12/25/2024, 15:42:56</t>
  </si>
  <si>
    <t>12/24/2024, 19:22:04</t>
  </si>
  <si>
    <t>12/25/2024, 11:41:37</t>
  </si>
  <si>
    <t>12/23/2024, 11:42:10</t>
  </si>
  <si>
    <t>12/23/2024, 13:41:30</t>
  </si>
  <si>
    <t>12/22/2024, 17:25:23</t>
  </si>
  <si>
    <t>12/23/2024, 11:23:53</t>
  </si>
  <si>
    <t>12/21/2024, 12:50:23</t>
  </si>
  <si>
    <t>12/22/2024, 07:57:58</t>
  </si>
  <si>
    <t>12/20/2024, 20:07:32</t>
  </si>
  <si>
    <t>12/21/2024, 10:23:30</t>
  </si>
  <si>
    <t>12/20/2024, 15:32:07</t>
  </si>
  <si>
    <t>12/20/2024, 18:17:24</t>
  </si>
  <si>
    <t>12/19/2024, 14:30:34</t>
  </si>
  <si>
    <t>12/19/2024, 17:51:41</t>
  </si>
  <si>
    <t>12/18/2024, 23:03:16</t>
  </si>
  <si>
    <t>12/19/2024, 12:35:42</t>
  </si>
  <si>
    <t>12/14/2024, 14:57:10</t>
  </si>
  <si>
    <t>12/15/2024, 16:41:50</t>
  </si>
  <si>
    <t>12/12/2024, 19:59:15</t>
  </si>
  <si>
    <t>12/12/2024, 20:56:17</t>
  </si>
  <si>
    <t>12/05/2024, 12:32:38</t>
  </si>
  <si>
    <t>12/05/2024, 14:36:07</t>
  </si>
  <si>
    <t>12/05/2024, 12:31:14</t>
  </si>
  <si>
    <t>12/05/2024, 12:31:18</t>
  </si>
  <si>
    <t>VP100266</t>
  </si>
  <si>
    <t>FLB_VP100266_Slave</t>
  </si>
  <si>
    <t>11/30/2024, 13:35:20</t>
  </si>
  <si>
    <t>11/30/2024, 15:12:06</t>
  </si>
  <si>
    <t>11/29/2024, 13:13:15</t>
  </si>
  <si>
    <t>11/29/2024, 20:48:29</t>
  </si>
  <si>
    <t>11/21/2024, 12:38:06</t>
  </si>
  <si>
    <t>11/21/2024, 12:52:03</t>
  </si>
  <si>
    <t>11/18/2024, 11:59:13</t>
  </si>
  <si>
    <t>11/18/2024, 13:50:53</t>
  </si>
  <si>
    <t>11/17/2024, 15:50:41</t>
  </si>
  <si>
    <t>11/18/2024, 08:46:09</t>
  </si>
  <si>
    <t>11/17/2024, 12:38:55</t>
  </si>
  <si>
    <t>11/17/2024, 14:52:28</t>
  </si>
  <si>
    <t>11/14/2024, 12:07:35</t>
  </si>
  <si>
    <t>11/14/2024, 15:08:24</t>
  </si>
  <si>
    <t>11/13/2024, 13:39:38</t>
  </si>
  <si>
    <t>11/13/2024, 15:18:07</t>
  </si>
  <si>
    <t>11/12/2024, 15:07:26</t>
  </si>
  <si>
    <t>11/12/2024, 16:36:45</t>
  </si>
  <si>
    <t>11/09/2024, 22:07:03</t>
  </si>
  <si>
    <t>11/10/2024, 06:27:14</t>
  </si>
  <si>
    <t>11/07/2024, 13:49:52</t>
  </si>
  <si>
    <t>11/07/2024, 14:52:04</t>
  </si>
  <si>
    <t>11/03/2024, 13:12:02</t>
  </si>
  <si>
    <t>11/03/2024, 13:51:40</t>
  </si>
  <si>
    <t>10/30/2024, 12:53:33</t>
  </si>
  <si>
    <t>10/30/2024, 22:09:33</t>
  </si>
  <si>
    <t>10/26/2024, 17:57:21</t>
  </si>
  <si>
    <t>10/27/2024, 08:53:58</t>
  </si>
  <si>
    <t>10/26/2024, 10:31:07</t>
  </si>
  <si>
    <t>10/26/2024, 11:56:13</t>
  </si>
  <si>
    <t>10/26/2024, 08:05:53</t>
  </si>
  <si>
    <t>10/26/2024, 09:49:02</t>
  </si>
  <si>
    <t>10/24/2024, 13:45:31</t>
  </si>
  <si>
    <t>10/24/2024, 18:25:44</t>
  </si>
  <si>
    <t>10/23/2024, 11:24:40</t>
  </si>
  <si>
    <t>10/23/2024, 19:24:25</t>
  </si>
  <si>
    <t>10/18/2024, 17:26:19</t>
  </si>
  <si>
    <t>10/18/2024, 18:59:08</t>
  </si>
  <si>
    <t>10/17/2024, 13:11:57</t>
  </si>
  <si>
    <t>10/17/2024, 15:21:35</t>
  </si>
  <si>
    <t>10/14/2024, 14:10:54</t>
  </si>
  <si>
    <t>10/14/2024, 16:51:55</t>
  </si>
  <si>
    <t>10/14/2024, 09:31:25</t>
  </si>
  <si>
    <t>10/14/2024, 13:39:30</t>
  </si>
  <si>
    <t>10/13/2024, 09:52:07</t>
  </si>
  <si>
    <t>10/13/2024, 11:43:12</t>
  </si>
  <si>
    <t>10/11/2024, 17:50:49</t>
  </si>
  <si>
    <t>10/11/2024, 19:02:51</t>
  </si>
  <si>
    <t>10/11/2024, 17:17:33</t>
  </si>
  <si>
    <t>10/11/2024, 18:51:33</t>
  </si>
  <si>
    <t>10/05/2024, 11:37:14</t>
  </si>
  <si>
    <t>10/05/2024, 13:26:51</t>
  </si>
  <si>
    <t>09/29/2024, 16:09:55</t>
  </si>
  <si>
    <t>09/30/2024, 08:34:15</t>
  </si>
  <si>
    <t>09/29/2024, 15:11:12</t>
  </si>
  <si>
    <t>09/29/2024, 15:30:05</t>
  </si>
  <si>
    <t>09/26/2024, 13:43:44</t>
  </si>
  <si>
    <t>09/26/2024, 14:30:38</t>
  </si>
  <si>
    <t>09/15/2024, 12:11:19</t>
  </si>
  <si>
    <t>09/15/2024, 17:16:19</t>
  </si>
  <si>
    <t>09/14/2024, 15:23:26</t>
  </si>
  <si>
    <t>09/14/2024, 17:50:34</t>
  </si>
  <si>
    <t>09/13/2024, 14:56:58</t>
  </si>
  <si>
    <t>09/13/2024, 17:31:48</t>
  </si>
  <si>
    <t>09/12/2024, 12:39:43</t>
  </si>
  <si>
    <t>09/12/2024, 14:15:43</t>
  </si>
  <si>
    <t>09/11/2024, 15:22:01</t>
  </si>
  <si>
    <t>09/11/2024, 15:23:12</t>
  </si>
  <si>
    <t>09/11/2024, 14:14:15</t>
  </si>
  <si>
    <t>09/11/2024, 14:30:13</t>
  </si>
  <si>
    <t>09/10/2024, 13:20:18</t>
  </si>
  <si>
    <t>09/10/2024, 20:57:20</t>
  </si>
  <si>
    <t>09/06/2024, 12:35:09</t>
  </si>
  <si>
    <t>09/06/2024, 16:24:28</t>
  </si>
  <si>
    <t>08/30/2024, 10:25:18</t>
  </si>
  <si>
    <t>08/30/2024, 13:36:25</t>
  </si>
  <si>
    <t>08/28/2024, 13:29:29</t>
  </si>
  <si>
    <t>08/28/2024, 15:13:56</t>
  </si>
  <si>
    <t>08/23/2024, 08:05:12</t>
  </si>
  <si>
    <t>08/23/2024, 13:47:15</t>
  </si>
  <si>
    <t>08/17/2024, 17:49:04</t>
  </si>
  <si>
    <t>08/18/2024, 09:35:03</t>
  </si>
  <si>
    <t>07/29/2024, 09:39:31</t>
  </si>
  <si>
    <t>07/29/2024, 18:28:49</t>
  </si>
  <si>
    <t>07/25/2024, 05:41:57</t>
  </si>
  <si>
    <t>07/25/2024, 15:41:35</t>
  </si>
  <si>
    <t>07/20/2024, 15:19:56</t>
  </si>
  <si>
    <t>07/20/2024, 16:23:58</t>
  </si>
  <si>
    <t>07/13/2024, 19:00:45</t>
  </si>
  <si>
    <t>07/14/2024, 07:07:50</t>
  </si>
  <si>
    <t>06/30/2024, 19:28:15</t>
  </si>
  <si>
    <t>07/01/2024, 01:58:28</t>
  </si>
  <si>
    <t>06/29/2024, 16:10:24</t>
  </si>
  <si>
    <t>06/29/2024, 21:50:25</t>
  </si>
  <si>
    <t>06/28/2024, 06:21:38</t>
  </si>
  <si>
    <t>06/28/2024, 16:59:19</t>
  </si>
  <si>
    <t>06/24/2024, 19:32:01</t>
  </si>
  <si>
    <t>06/25/2024, 08:35:23</t>
  </si>
  <si>
    <t>06/24/2024, 15:40:02</t>
  </si>
  <si>
    <t>06/24/2024, 18:47:23</t>
  </si>
  <si>
    <t>06/16/2024, 07:31:06</t>
  </si>
  <si>
    <t>06/16/2024, 21:03:25</t>
  </si>
  <si>
    <t>06/15/2024, 15:48:43</t>
  </si>
  <si>
    <t>06/15/2024, 17:57:39</t>
  </si>
  <si>
    <t>06/15/2024, 15:45:18</t>
  </si>
  <si>
    <t>06/15/2024, 15:45:54</t>
  </si>
  <si>
    <t>06/15/2024, 06:32:52</t>
  </si>
  <si>
    <t>06/15/2024, 08:53:43</t>
  </si>
  <si>
    <t>06/10/2024, 09:25:41</t>
  </si>
  <si>
    <t>06/10/2024, 18:44:43</t>
  </si>
  <si>
    <t>06/07/2024, 12:23:04</t>
  </si>
  <si>
    <t>06/07/2024, 17:16:05</t>
  </si>
  <si>
    <t>06/03/2024, 10:59:55</t>
  </si>
  <si>
    <t>06/03/2024, 11:01:14</t>
  </si>
  <si>
    <t>05/29/2024, 11:24:21</t>
  </si>
  <si>
    <t>05/29/2024, 17:20:22</t>
  </si>
  <si>
    <t>05/29/2024, 11:21:03</t>
  </si>
  <si>
    <t>05/29/2024, 11:21:14</t>
  </si>
  <si>
    <t>05/28/2024, 06:59:54</t>
  </si>
  <si>
    <t>05/29/2024, 06:36:51</t>
  </si>
  <si>
    <t>05/20/2024, 17:24:25</t>
  </si>
  <si>
    <t>05/21/2024, 05:14:09</t>
  </si>
  <si>
    <t>05/12/2024, 14:06:03</t>
  </si>
  <si>
    <t>05/12/2024, 19:13:56</t>
  </si>
  <si>
    <t>05/06/2024, 12:28:30</t>
  </si>
  <si>
    <t>05/06/2024, 17:34:01</t>
  </si>
  <si>
    <t>05/05/2024, 09:37:26</t>
  </si>
  <si>
    <t>05/06/2024, 07:00:47</t>
  </si>
  <si>
    <t>05/05/2024, 12:06:03</t>
  </si>
  <si>
    <t>05/05/2024, 12:06:49</t>
  </si>
  <si>
    <t>04/28/2024, 10:56:13</t>
  </si>
  <si>
    <t>04/28/2024, 17:20:51</t>
  </si>
  <si>
    <t>04/22/2024, 05:44:36</t>
  </si>
  <si>
    <t>04/22/2024, 17:13:13</t>
  </si>
  <si>
    <t>04/21/2024, 14:27:28</t>
  </si>
  <si>
    <t>04/21/2024, 17:12:45</t>
  </si>
  <si>
    <t>04/09/2024, 17:58:19</t>
  </si>
  <si>
    <t>04/09/2024, 18:10:10</t>
  </si>
  <si>
    <t>04/07/2024, 10:53:28</t>
  </si>
  <si>
    <t>04/07/2024, 15:21:12</t>
  </si>
  <si>
    <t>04/01/2024, 13:48:48</t>
  </si>
  <si>
    <t>04/01/2024, 20:56:58</t>
  </si>
  <si>
    <t>03/31/2024, 11:40:39</t>
  </si>
  <si>
    <t>03/31/2024, 14:11:07</t>
  </si>
  <si>
    <t>03/25/2024, 15:23:28</t>
  </si>
  <si>
    <t>03/26/2024, 06:37:02</t>
  </si>
  <si>
    <t>03/24/2024, 11:55:10</t>
  </si>
  <si>
    <t>03/24/2024, 17:58:23</t>
  </si>
  <si>
    <t>03/17/2024, 15:56:52</t>
  </si>
  <si>
    <t>03/17/2024, 20:32:21</t>
  </si>
  <si>
    <t>03/17/2024, 13:00:53</t>
  </si>
  <si>
    <t>03/17/2024, 18:40:27</t>
  </si>
  <si>
    <t>03/09/2024, 09:37:42</t>
  </si>
  <si>
    <t>03/10/2024, 08:26:26</t>
  </si>
  <si>
    <t>Chatsworth Avenue, Winnersh</t>
  </si>
  <si>
    <t>VP10016A</t>
  </si>
  <si>
    <t>FLB_VP10016A_Master</t>
  </si>
  <si>
    <t>12/23/2024, 20:43:31</t>
  </si>
  <si>
    <t>12/24/2024, 09:34:13</t>
  </si>
  <si>
    <t>https://www.google.com/maps/@51.4319435,-0.8867856,60m/data=!3m1!1e3?entry=ttu</t>
  </si>
  <si>
    <t>VP1002A3</t>
  </si>
  <si>
    <t>FLB_VP1002A3_Slave</t>
  </si>
  <si>
    <t>12/23/2024, 18:41:11</t>
  </si>
  <si>
    <t>12/23/2024, 22:54:45</t>
  </si>
  <si>
    <t>12/21/2024, 11:44:44</t>
  </si>
  <si>
    <t>12/21/2024, 12:22:26</t>
  </si>
  <si>
    <t>12/18/2024, 21:44:59</t>
  </si>
  <si>
    <t>12/19/2024, 09:03:54</t>
  </si>
  <si>
    <t>12/15/2024, 23:00:36</t>
  </si>
  <si>
    <t>12/16/2024, 02:52:36</t>
  </si>
  <si>
    <t>11/28/2024, 09:06:35</t>
  </si>
  <si>
    <t>11/28/2024, 14:30:49</t>
  </si>
  <si>
    <t>11/27/2024, 20:37:05</t>
  </si>
  <si>
    <t>11/28/2024, 07:14:22</t>
  </si>
  <si>
    <t>11/16/2024, 13:32:02</t>
  </si>
  <si>
    <t>11/17/2024, 08:21:27</t>
  </si>
  <si>
    <t>11/14/2024, 17:24:20</t>
  </si>
  <si>
    <t>11/14/2024, 17:24:26</t>
  </si>
  <si>
    <t>11/07/2024, 22:26:13</t>
  </si>
  <si>
    <t>11/08/2024, 05:48:11</t>
  </si>
  <si>
    <t>09/29/2024, 19:08:31</t>
  </si>
  <si>
    <t>09/30/2024, 02:51:36</t>
  </si>
  <si>
    <t>09/22/2024, 12:23:02</t>
  </si>
  <si>
    <t>09/22/2024, 14:03:16</t>
  </si>
  <si>
    <t>08/11/2024, 16:04:41</t>
  </si>
  <si>
    <t>08/12/2024, 09:47:02</t>
  </si>
  <si>
    <t>07/30/2024, 13:25:40</t>
  </si>
  <si>
    <t>07/30/2024, 16:35:20</t>
  </si>
  <si>
    <t>07/25/2024, 23:20:01</t>
  </si>
  <si>
    <t>07/26/2024, 07:23:22</t>
  </si>
  <si>
    <t>07/01/2024, 19:17:21</t>
  </si>
  <si>
    <t>07/02/2024, 05:52:17</t>
  </si>
  <si>
    <t>06/21/2024, 18:37:51</t>
  </si>
  <si>
    <t>06/21/2024, 20:46:11</t>
  </si>
  <si>
    <t>06/10/2024, 17:26:06</t>
  </si>
  <si>
    <t>06/10/2024, 18:38:34</t>
  </si>
  <si>
    <t>06/03/2024, 14:01:18</t>
  </si>
  <si>
    <t>06/03/2024, 14:02:31</t>
  </si>
  <si>
    <t>06/03/2024, 13:55:53</t>
  </si>
  <si>
    <t>06/03/2024, 13:57:28</t>
  </si>
  <si>
    <t>06/02/2024, 18:00:11</t>
  </si>
  <si>
    <t>06/03/2024, 05:30:07</t>
  </si>
  <si>
    <t>04/26/2024, 08:39:03</t>
  </si>
  <si>
    <t>04/26/2024, 12:20:22</t>
  </si>
  <si>
    <t>03/17/2024, 12:48:22</t>
  </si>
  <si>
    <t>03/17/2024, 17:19:36</t>
  </si>
  <si>
    <t>03/15/2024, 19:23:29</t>
  </si>
  <si>
    <t>03/16/2024, 03:12:11</t>
  </si>
  <si>
    <t>03/14/2024, 18:00:51</t>
  </si>
  <si>
    <t>03/14/2024, 19:14:11</t>
  </si>
  <si>
    <t>03/03/2024, 13:15:59</t>
  </si>
  <si>
    <t>03/03/2024, 14:37:25</t>
  </si>
  <si>
    <t>Cockpit Path Carpark, Wokingham</t>
  </si>
  <si>
    <t>VP1000B9</t>
  </si>
  <si>
    <t>FLB_VP1000B9_Slave</t>
  </si>
  <si>
    <t>12/30/2024, 09:46:24</t>
  </si>
  <si>
    <t>12/30/2024, 12:26:24</t>
  </si>
  <si>
    <t>https://www.google.com/maps/@51.4093276,-0.8326115,92m/data=!3m1!1e3?entry=ttu</t>
  </si>
  <si>
    <t>12/30/2024, 07:51:02</t>
  </si>
  <si>
    <t>12/30/2024, 09:42:49</t>
  </si>
  <si>
    <t>VP100283</t>
  </si>
  <si>
    <t>FLB_VP100283_Master</t>
  </si>
  <si>
    <t>12/24/2024, 13:14:10</t>
  </si>
  <si>
    <t>12/24/2024, 14:04:51</t>
  </si>
  <si>
    <t>12/23/2024, 14:36:29</t>
  </si>
  <si>
    <t>12/23/2024, 15:46:39</t>
  </si>
  <si>
    <t>12/23/2024, 13:24:13</t>
  </si>
  <si>
    <t>12/23/2024, 14:22:26</t>
  </si>
  <si>
    <t>12/19/2024, 16:23:13</t>
  </si>
  <si>
    <t>12/19/2024, 19:11:47</t>
  </si>
  <si>
    <t>12/17/2024, 11:03:52</t>
  </si>
  <si>
    <t>12/17/2024, 13:21:22</t>
  </si>
  <si>
    <t>12/17/2024, 11:00:59</t>
  </si>
  <si>
    <t>12/17/2024, 13:20:35</t>
  </si>
  <si>
    <t>12/16/2024, 15:42:25</t>
  </si>
  <si>
    <t>12/16/2024, 17:53:48</t>
  </si>
  <si>
    <t>12/16/2024, 12:56:50</t>
  </si>
  <si>
    <t>12/16/2024, 13:57:06</t>
  </si>
  <si>
    <t>12/07/2024, 19:13:54</t>
  </si>
  <si>
    <t>12/07/2024, 20:40:33</t>
  </si>
  <si>
    <t>12/06/2024, 14:19:02</t>
  </si>
  <si>
    <t>12/06/2024, 15:48:42</t>
  </si>
  <si>
    <t>12/06/2024, 11:52:33</t>
  </si>
  <si>
    <t>12/06/2024, 13:56:52</t>
  </si>
  <si>
    <t>12/02/2024, 12:55:55</t>
  </si>
  <si>
    <t>12/02/2024, 14:50:56</t>
  </si>
  <si>
    <t>11/29/2024, 15:00:36</t>
  </si>
  <si>
    <t>11/29/2024, 16:19:28</t>
  </si>
  <si>
    <t>11/28/2024, 08:10:52</t>
  </si>
  <si>
    <t>11/28/2024, 11:10:25</t>
  </si>
  <si>
    <t>11/27/2024, 15:14:05</t>
  </si>
  <si>
    <t>11/27/2024, 15:42:04</t>
  </si>
  <si>
    <t>11/27/2024, 09:10:51</t>
  </si>
  <si>
    <t>11/27/2024, 09:56:06</t>
  </si>
  <si>
    <t>11/27/2024, 07:24:11</t>
  </si>
  <si>
    <t>11/27/2024, 09:12:13</t>
  </si>
  <si>
    <t>11/24/2024, 15:09:37</t>
  </si>
  <si>
    <t>11/24/2024, 16:21:38</t>
  </si>
  <si>
    <t>11/22/2024, 14:05:31</t>
  </si>
  <si>
    <t>11/22/2024, 15:19:20</t>
  </si>
  <si>
    <t>11/20/2024, 15:13:17</t>
  </si>
  <si>
    <t>11/20/2024, 15:37:01</t>
  </si>
  <si>
    <t>11/20/2024, 09:27:37</t>
  </si>
  <si>
    <t>11/20/2024, 12:24:58</t>
  </si>
  <si>
    <t>11/20/2024, 08:59:13</t>
  </si>
  <si>
    <t>11/20/2024, 11:56:07</t>
  </si>
  <si>
    <t>11/20/2024, 09:18:11</t>
  </si>
  <si>
    <t>11/20/2024, 09:24:20</t>
  </si>
  <si>
    <t>11/19/2024, 10:36:35</t>
  </si>
  <si>
    <t>11/19/2024, 12:44:52</t>
  </si>
  <si>
    <t>11/18/2024, 14:07:20</t>
  </si>
  <si>
    <t>11/18/2024, 15:40:23</t>
  </si>
  <si>
    <t>11/18/2024, 11:24:35</t>
  </si>
  <si>
    <t>11/18/2024, 13:36:10</t>
  </si>
  <si>
    <t>11/16/2024, 17:07:07</t>
  </si>
  <si>
    <t>11/16/2024, 20:10:18</t>
  </si>
  <si>
    <t>11/14/2024, 10:35:45</t>
  </si>
  <si>
    <t>11/14/2024, 11:32:10</t>
  </si>
  <si>
    <t>11/14/2024, 10:35:28</t>
  </si>
  <si>
    <t>11/14/2024, 10:35:32</t>
  </si>
  <si>
    <t>11/12/2024, 12:20:05</t>
  </si>
  <si>
    <t>11/12/2024, 16:11:17</t>
  </si>
  <si>
    <t>11/11/2024, 08:05:21</t>
  </si>
  <si>
    <t>11/11/2024, 10:03:00</t>
  </si>
  <si>
    <t>11/09/2024, 13:11:19</t>
  </si>
  <si>
    <t>11/09/2024, 14:48:17</t>
  </si>
  <si>
    <t>11/08/2024, 15:03:29</t>
  </si>
  <si>
    <t>11/08/2024, 15:54:06</t>
  </si>
  <si>
    <t>11/06/2024, 15:15:54</t>
  </si>
  <si>
    <t>11/06/2024, 15:31:26</t>
  </si>
  <si>
    <t>11/05/2024, 07:34:50</t>
  </si>
  <si>
    <t>11/05/2024, 11:46:41</t>
  </si>
  <si>
    <t>11/03/2024, 10:45:07</t>
  </si>
  <si>
    <t>11/03/2024, 13:08:51</t>
  </si>
  <si>
    <t>11/02/2024, 12:59:04</t>
  </si>
  <si>
    <t>11/02/2024, 14:09:37</t>
  </si>
  <si>
    <t>11/01/2024, 11:29:30</t>
  </si>
  <si>
    <t>11/01/2024, 13:51:47</t>
  </si>
  <si>
    <t>10/31/2024, 10:55:40</t>
  </si>
  <si>
    <t>10/31/2024, 11:55:06</t>
  </si>
  <si>
    <t>10/30/2024, 16:04:44</t>
  </si>
  <si>
    <t>10/30/2024, 17:10:46</t>
  </si>
  <si>
    <t>10/29/2024, 13:17:08</t>
  </si>
  <si>
    <t>10/29/2024, 15:07:25</t>
  </si>
  <si>
    <t>10/29/2024, 13:16:09</t>
  </si>
  <si>
    <t>10/29/2024, 13:16:22</t>
  </si>
  <si>
    <t>10/29/2024, 13:15:52</t>
  </si>
  <si>
    <t>10/29/2024, 13:15:56</t>
  </si>
  <si>
    <t>10/24/2024, 15:37:49</t>
  </si>
  <si>
    <t>10/24/2024, 17:47:48</t>
  </si>
  <si>
    <t>10/22/2024, 08:19:49</t>
  </si>
  <si>
    <t>10/22/2024, 10:07:56</t>
  </si>
  <si>
    <t>10/18/2024, 09:09:51</t>
  </si>
  <si>
    <t>10/18/2024, 12:25:33</t>
  </si>
  <si>
    <t>10/15/2024, 11:09:44</t>
  </si>
  <si>
    <t>10/15/2024, 13:03:19</t>
  </si>
  <si>
    <t>10/15/2024, 10:32:43</t>
  </si>
  <si>
    <t>10/15/2024, 12:22:21</t>
  </si>
  <si>
    <t>10/13/2024, 17:21:23</t>
  </si>
  <si>
    <t>10/13/2024, 20:17:52</t>
  </si>
  <si>
    <t>10/12/2024, 17:35:05</t>
  </si>
  <si>
    <t>10/12/2024, 19:37:22</t>
  </si>
  <si>
    <t>10/10/2024, 13:54:06</t>
  </si>
  <si>
    <t>10/10/2024, 14:59:30</t>
  </si>
  <si>
    <t>10/10/2024, 12:27:23</t>
  </si>
  <si>
    <t>10/10/2024, 14:41:25</t>
  </si>
  <si>
    <t>10/07/2024, 15:21:30</t>
  </si>
  <si>
    <t>10/07/2024, 16:32:44</t>
  </si>
  <si>
    <t>10/07/2024, 07:43:26</t>
  </si>
  <si>
    <t>10/07/2024, 11:45:41</t>
  </si>
  <si>
    <t>10/05/2024, 11:56:06</t>
  </si>
  <si>
    <t>10/05/2024, 13:36:28</t>
  </si>
  <si>
    <t>10/04/2024, 09:39:21</t>
  </si>
  <si>
    <t>10/04/2024, 13:05:05</t>
  </si>
  <si>
    <t>10/03/2024, 11:42:13</t>
  </si>
  <si>
    <t>10/03/2024, 14:14:57</t>
  </si>
  <si>
    <t>10/03/2024, 09:49:50</t>
  </si>
  <si>
    <t>10/03/2024, 13:07:12</t>
  </si>
  <si>
    <t>10/02/2024, 14:19:30</t>
  </si>
  <si>
    <t>10/02/2024, 14:46:34</t>
  </si>
  <si>
    <t>10/01/2024, 08:06:06</t>
  </si>
  <si>
    <t>10/01/2024, 11:33:39</t>
  </si>
  <si>
    <t>09/27/2024, 14:47:45</t>
  </si>
  <si>
    <t>09/27/2024, 17:01:17</t>
  </si>
  <si>
    <t>09/27/2024, 13:27:13</t>
  </si>
  <si>
    <t>09/27/2024, 15:18:06</t>
  </si>
  <si>
    <t>09/25/2024, 08:44:37</t>
  </si>
  <si>
    <t>09/25/2024, 12:11:28</t>
  </si>
  <si>
    <t>09/23/2024, 10:50:52</t>
  </si>
  <si>
    <t>09/23/2024, 13:14:30</t>
  </si>
  <si>
    <t>09/18/2024, 07:55:01</t>
  </si>
  <si>
    <t>09/18/2024, 11:53:41</t>
  </si>
  <si>
    <t>09/16/2024, 10:25:56</t>
  </si>
  <si>
    <t>09/16/2024, 11:37:07</t>
  </si>
  <si>
    <t>09/12/2024, 07:02:19</t>
  </si>
  <si>
    <t>09/12/2024, 10:30:41</t>
  </si>
  <si>
    <t>09/12/2024, 06:52:25</t>
  </si>
  <si>
    <t>09/12/2024, 10:30:22</t>
  </si>
  <si>
    <t>09/09/2024, 07:07:07</t>
  </si>
  <si>
    <t>09/09/2024, 10:16:04</t>
  </si>
  <si>
    <t>09/04/2024, 07:42:10</t>
  </si>
  <si>
    <t>09/04/2024, 11:43:07</t>
  </si>
  <si>
    <t>09/02/2024, 07:03:25</t>
  </si>
  <si>
    <t>09/02/2024, 10:00:30</t>
  </si>
  <si>
    <t>08/28/2024, 06:21:23</t>
  </si>
  <si>
    <t>08/28/2024, 09:01:23</t>
  </si>
  <si>
    <t>08/24/2024, 13:10:24</t>
  </si>
  <si>
    <t>08/24/2024, 15:28:36</t>
  </si>
  <si>
    <t>08/22/2024, 06:46:24</t>
  </si>
  <si>
    <t>08/22/2024, 09:09:41</t>
  </si>
  <si>
    <t>08/20/2024, 07:42:06</t>
  </si>
  <si>
    <t>08/20/2024, 10:44:04</t>
  </si>
  <si>
    <t>08/19/2024, 06:38:24</t>
  </si>
  <si>
    <t>08/19/2024, 09:29:22</t>
  </si>
  <si>
    <t>08/14/2024, 06:29:03</t>
  </si>
  <si>
    <t>08/14/2024, 09:26:38</t>
  </si>
  <si>
    <t>08/12/2024, 07:14:56</t>
  </si>
  <si>
    <t>08/12/2024, 09:47:05</t>
  </si>
  <si>
    <t>08/12/2024, 07:30:45</t>
  </si>
  <si>
    <t>08/12/2024, 09:19:27</t>
  </si>
  <si>
    <t>08/09/2024, 13:01:21</t>
  </si>
  <si>
    <t>08/09/2024, 15:43:56</t>
  </si>
  <si>
    <t>08/08/2024, 13:33:40</t>
  </si>
  <si>
    <t>08/08/2024, 15:48:02</t>
  </si>
  <si>
    <t>08/07/2024, 14:04:08</t>
  </si>
  <si>
    <t>08/07/2024, 15:54:03</t>
  </si>
  <si>
    <t>08/07/2024, 06:25:21</t>
  </si>
  <si>
    <t>08/07/2024, 07:48:29</t>
  </si>
  <si>
    <t>08/05/2024, 10:05:14</t>
  </si>
  <si>
    <t>08/05/2024, 10:48:46</t>
  </si>
  <si>
    <t>08/05/2024, 07:43:50</t>
  </si>
  <si>
    <t>08/05/2024, 07:51:08</t>
  </si>
  <si>
    <t>08/05/2024, 07:38:41</t>
  </si>
  <si>
    <t>08/05/2024, 07:41:29</t>
  </si>
  <si>
    <t>08/02/2024, 13:43:42</t>
  </si>
  <si>
    <t>08/02/2024, 14:17:31</t>
  </si>
  <si>
    <t>08/01/2024, 08:53:56</t>
  </si>
  <si>
    <t>08/01/2024, 10:11:27</t>
  </si>
  <si>
    <t>08/01/2024, 06:43:48</t>
  </si>
  <si>
    <t>08/01/2024, 07:36:22</t>
  </si>
  <si>
    <t>07/31/2024, 11:14:15</t>
  </si>
  <si>
    <t>07/31/2024, 12:46:24</t>
  </si>
  <si>
    <t>07/30/2024, 06:42:51</t>
  </si>
  <si>
    <t>07/30/2024, 08:27:08</t>
  </si>
  <si>
    <t>07/19/2024, 14:18:32</t>
  </si>
  <si>
    <t>07/19/2024, 14:49:20</t>
  </si>
  <si>
    <t>07/17/2024, 09:52:31</t>
  </si>
  <si>
    <t>07/17/2024, 13:26:53</t>
  </si>
  <si>
    <t>07/17/2024, 06:48:41</t>
  </si>
  <si>
    <t>07/17/2024, 09:25:22</t>
  </si>
  <si>
    <t>07/10/2024, 14:34:03</t>
  </si>
  <si>
    <t>07/10/2024, 16:08:16</t>
  </si>
  <si>
    <t>07/07/2024, 17:45:36</t>
  </si>
  <si>
    <t>07/07/2024, 21:22:46</t>
  </si>
  <si>
    <t>07/04/2024, 16:10:02</t>
  </si>
  <si>
    <t>07/04/2024, 18:09:42</t>
  </si>
  <si>
    <t>07/04/2024, 12:08:45</t>
  </si>
  <si>
    <t>07/04/2024, 16:05:10</t>
  </si>
  <si>
    <t>07/02/2024, 13:51:09</t>
  </si>
  <si>
    <t>07/02/2024, 17:33:04</t>
  </si>
  <si>
    <t>06/28/2024, 11:50:19</t>
  </si>
  <si>
    <t>06/28/2024, 15:55:50</t>
  </si>
  <si>
    <t>06/26/2024, 14:35:30</t>
  </si>
  <si>
    <t>06/26/2024, 16:18:49</t>
  </si>
  <si>
    <t>06/26/2024, 14:27:31</t>
  </si>
  <si>
    <t>06/26/2024, 14:29:05</t>
  </si>
  <si>
    <t>06/26/2024, 07:55:40</t>
  </si>
  <si>
    <t>06/26/2024, 13:49:42</t>
  </si>
  <si>
    <t>06/25/2024, 06:34:04</t>
  </si>
  <si>
    <t>06/25/2024, 08:48:07</t>
  </si>
  <si>
    <t>06/20/2024, 12:32:31</t>
  </si>
  <si>
    <t>06/20/2024, 14:47:35</t>
  </si>
  <si>
    <t>06/20/2024, 13:36:05</t>
  </si>
  <si>
    <t>06/20/2024, 14:05:35</t>
  </si>
  <si>
    <t>06/20/2024, 06:54:11</t>
  </si>
  <si>
    <t>06/20/2024, 09:37:06</t>
  </si>
  <si>
    <t>06/18/2024, 16:09:46</t>
  </si>
  <si>
    <t>06/18/2024, 16:53:01</t>
  </si>
  <si>
    <t>06/18/2024, 08:49:48</t>
  </si>
  <si>
    <t>06/18/2024, 13:57:14</t>
  </si>
  <si>
    <t>06/16/2024, 11:19:38</t>
  </si>
  <si>
    <t>06/16/2024, 12:24:24</t>
  </si>
  <si>
    <t>06/13/2024, 13:38:45</t>
  </si>
  <si>
    <t>06/13/2024, 16:12:55</t>
  </si>
  <si>
    <t>06/11/2024, 12:51:11</t>
  </si>
  <si>
    <t>06/11/2024, 16:07:34</t>
  </si>
  <si>
    <t>06/09/2024, 10:42:35</t>
  </si>
  <si>
    <t>06/09/2024, 14:24:25</t>
  </si>
  <si>
    <t>06/08/2024, 13:19:19</t>
  </si>
  <si>
    <t>06/08/2024, 17:15:08</t>
  </si>
  <si>
    <t>06/07/2024, 13:36:24</t>
  </si>
  <si>
    <t>06/07/2024, 17:41:03</t>
  </si>
  <si>
    <t>06/04/2024, 12:03:14</t>
  </si>
  <si>
    <t>06/04/2024, 15:16:57</t>
  </si>
  <si>
    <t>06/03/2024, 15:28:37</t>
  </si>
  <si>
    <t>06/03/2024, 15:29:51</t>
  </si>
  <si>
    <t>06/01/2024, 17:24:29</t>
  </si>
  <si>
    <t>06/01/2024, 19:18:34</t>
  </si>
  <si>
    <t>05/25/2024, 21:12:31</t>
  </si>
  <si>
    <t>05/25/2024, 22:56:19</t>
  </si>
  <si>
    <t>05/25/2024, 10:34:28</t>
  </si>
  <si>
    <t>05/25/2024, 11:58:20</t>
  </si>
  <si>
    <t>05/24/2024, 14:35:36</t>
  </si>
  <si>
    <t>05/24/2024, 17:00:57</t>
  </si>
  <si>
    <t>05/24/2024, 09:12:53</t>
  </si>
  <si>
    <t>05/24/2024, 13:04:19</t>
  </si>
  <si>
    <t>05/19/2024, 17:32:48</t>
  </si>
  <si>
    <t>05/19/2024, 20:33:53</t>
  </si>
  <si>
    <t>05/18/2024, 18:18:25</t>
  </si>
  <si>
    <t>05/18/2024, 20:57:16</t>
  </si>
  <si>
    <t>05/17/2024, 14:23:43</t>
  </si>
  <si>
    <t>05/17/2024, 16:46:13</t>
  </si>
  <si>
    <t>05/15/2024, 09:04:13</t>
  </si>
  <si>
    <t>05/15/2024, 12:57:11</t>
  </si>
  <si>
    <t>05/14/2024, 17:05:17</t>
  </si>
  <si>
    <t>05/14/2024, 19:40:50</t>
  </si>
  <si>
    <t>05/08/2024, 11:49:59</t>
  </si>
  <si>
    <t>05/08/2024, 12:50:39</t>
  </si>
  <si>
    <t>05/06/2024, 20:27:41</t>
  </si>
  <si>
    <t>05/06/2024, 21:38:12</t>
  </si>
  <si>
    <t>04/27/2024, 14:15:26</t>
  </si>
  <si>
    <t>04/27/2024, 15:55:37</t>
  </si>
  <si>
    <t>04/25/2024, 07:47:29</t>
  </si>
  <si>
    <t>04/25/2024, 13:44:38</t>
  </si>
  <si>
    <t>04/03/2024, 08:43:22</t>
  </si>
  <si>
    <t>04/03/2024, 14:40:31</t>
  </si>
  <si>
    <t>03/17/2024, 12:45:36</t>
  </si>
  <si>
    <t>03/17/2024, 13:49:59</t>
  </si>
  <si>
    <t>03/09/2024, 07:58:30</t>
  </si>
  <si>
    <t>03/09/2024, 12:01:34</t>
  </si>
  <si>
    <t>Crockhamwell Road Carpark, Woodley</t>
  </si>
  <si>
    <t>VP1000B6</t>
  </si>
  <si>
    <t>FLB_VP1000B6_Master</t>
  </si>
  <si>
    <t>12/14/2024, 15:22:30</t>
  </si>
  <si>
    <t>12/14/2024, 15:26:05</t>
  </si>
  <si>
    <t>https://www.google.co.uk/maps/@51.451471,-0.9057268,135m/data=!3m1!1e3?entry=ttu</t>
  </si>
  <si>
    <t>11/28/2024, 09:48:36</t>
  </si>
  <si>
    <t>11/28/2024, 11:34:23</t>
  </si>
  <si>
    <t>11/19/2024, 17:24:36</t>
  </si>
  <si>
    <t>11/19/2024, 17:50:21</t>
  </si>
  <si>
    <t>10/31/2024, 09:04:53</t>
  </si>
  <si>
    <t>10/31/2024, 10:41:05</t>
  </si>
  <si>
    <t>10/21/2024, 09:23:40</t>
  </si>
  <si>
    <t>10/21/2024, 10:13:10</t>
  </si>
  <si>
    <t>08/03/2024, 12:24:16</t>
  </si>
  <si>
    <t>08/03/2024, 13:35:24</t>
  </si>
  <si>
    <t>VP100278</t>
  </si>
  <si>
    <t>FLB_VP100278_Slave</t>
  </si>
  <si>
    <t>07/14/2024, 10:20:37</t>
  </si>
  <si>
    <t>07/14/2024, 11:34:37</t>
  </si>
  <si>
    <t>06/26/2024, 12:42:41</t>
  </si>
  <si>
    <t>06/26/2024, 13:04:49</t>
  </si>
  <si>
    <t>06/22/2024, 10:19:34</t>
  </si>
  <si>
    <t>06/22/2024, 10:54:18</t>
  </si>
  <si>
    <t>06/20/2024, 19:01:57</t>
  </si>
  <si>
    <t>06/20/2024, 21:05:02</t>
  </si>
  <si>
    <t>06/07/2024, 18:49:49</t>
  </si>
  <si>
    <t>06/07/2024, 19:37:54</t>
  </si>
  <si>
    <t>06/03/2024, 12:04:14</t>
  </si>
  <si>
    <t>06/03/2024, 12:05:31</t>
  </si>
  <si>
    <t>06/03/2024, 11:10:08</t>
  </si>
  <si>
    <t>06/03/2024, 11:47:10</t>
  </si>
  <si>
    <t>05/24/2024, 12:13:32</t>
  </si>
  <si>
    <t>05/24/2024, 13:38:01</t>
  </si>
  <si>
    <t>05/19/2024, 09:19:54</t>
  </si>
  <si>
    <t>05/19/2024, 09:35:27</t>
  </si>
  <si>
    <t>04/17/2024, 18:44:10</t>
  </si>
  <si>
    <t>04/17/2024, 19:01:25</t>
  </si>
  <si>
    <t>04/15/2024, 16:14:10</t>
  </si>
  <si>
    <t>04/15/2024, 16:27:40</t>
  </si>
  <si>
    <t>04/04/2024, 08:42:59</t>
  </si>
  <si>
    <t>04/04/2024, 08:48:17</t>
  </si>
  <si>
    <t>03/28/2024, 16:51:45</t>
  </si>
  <si>
    <t>03/28/2024, 17:19:52</t>
  </si>
  <si>
    <t>03/24/2024, 09:06:22</t>
  </si>
  <si>
    <t>03/24/2024, 09:57:23</t>
  </si>
  <si>
    <t>03/23/2024, 16:31:34</t>
  </si>
  <si>
    <t>03/23/2024, 16:55:52</t>
  </si>
  <si>
    <t>03/22/2024, 20:38:11</t>
  </si>
  <si>
    <t>03/22/2024, 20:46:35</t>
  </si>
  <si>
    <t>03/09/2024, 08:25:56</t>
  </si>
  <si>
    <t>03/09/2024, 09:31:56</t>
  </si>
  <si>
    <t>03/02/2024, 11:31:47</t>
  </si>
  <si>
    <t>03/02/2024, 11:57:57</t>
  </si>
  <si>
    <t>Denmark Street Carpark, Wokingham</t>
  </si>
  <si>
    <t>VP100285</t>
  </si>
  <si>
    <t>FLB_VP100285_Slave</t>
  </si>
  <si>
    <t>12/23/2024, 13:11:08</t>
  </si>
  <si>
    <t>12/23/2024, 16:54:49</t>
  </si>
  <si>
    <t>https://www.google.co.uk/maps/@51.4083524,-0.8353117,121m/data=!3m1!1e3?entry=ttu</t>
  </si>
  <si>
    <t>12/18/2024, 14:17:40</t>
  </si>
  <si>
    <t>12/18/2024, 14:53:29</t>
  </si>
  <si>
    <t>12/14/2024, 12:47:03</t>
  </si>
  <si>
    <t>12/14/2024, 13:08:25</t>
  </si>
  <si>
    <t>VP10026D</t>
  </si>
  <si>
    <t>FLB_VP10026D_Master</t>
  </si>
  <si>
    <t>12/11/2024, 19:24:25</t>
  </si>
  <si>
    <t>12/11/2024, 21:28:02</t>
  </si>
  <si>
    <t>12/10/2024, 18:41:08</t>
  </si>
  <si>
    <t>12/10/2024, 22:49:35</t>
  </si>
  <si>
    <t>12/07/2024, 15:30:12</t>
  </si>
  <si>
    <t>12/07/2024, 16:39:28</t>
  </si>
  <si>
    <t>11/28/2024, 11:26:26</t>
  </si>
  <si>
    <t>11/28/2024, 11:46:09</t>
  </si>
  <si>
    <t>11/23/2024, 19:20:01</t>
  </si>
  <si>
    <t>11/23/2024, 22:50:24</t>
  </si>
  <si>
    <t>11/08/2024, 20:18:35</t>
  </si>
  <si>
    <t>11/08/2024, 22:32:30</t>
  </si>
  <si>
    <t>10/30/2024, 11:53:01</t>
  </si>
  <si>
    <t>10/30/2024, 14:32:53</t>
  </si>
  <si>
    <t>10/26/2024, 16:48:30</t>
  </si>
  <si>
    <t>10/26/2024, 17:35:18</t>
  </si>
  <si>
    <t>10/17/2024, 15:24:49</t>
  </si>
  <si>
    <t>10/17/2024, 16:03:07</t>
  </si>
  <si>
    <t>10/04/2024, 10:59:52</t>
  </si>
  <si>
    <t>10/04/2024, 11:19:06</t>
  </si>
  <si>
    <t>10/01/2024, 16:21:58</t>
  </si>
  <si>
    <t>10/01/2024, 16:58:57</t>
  </si>
  <si>
    <t>09/23/2024, 10:24:17</t>
  </si>
  <si>
    <t>09/23/2024, 10:59:49</t>
  </si>
  <si>
    <t>09/22/2024, 08:03:20</t>
  </si>
  <si>
    <t>09/22/2024, 08:42:29</t>
  </si>
  <si>
    <t>09/21/2024, 13:02:04</t>
  </si>
  <si>
    <t>09/21/2024, 13:40:07</t>
  </si>
  <si>
    <t>09/14/2024, 13:32:55</t>
  </si>
  <si>
    <t>09/14/2024, 18:35:12</t>
  </si>
  <si>
    <t>09/11/2024, 15:57:11</t>
  </si>
  <si>
    <t>09/11/2024, 16:37:05</t>
  </si>
  <si>
    <t>09/08/2024, 10:41:54</t>
  </si>
  <si>
    <t>09/08/2024, 12:38:47</t>
  </si>
  <si>
    <t>09/02/2024, 14:46:32</t>
  </si>
  <si>
    <t>09/02/2024, 15:31:53</t>
  </si>
  <si>
    <t>08/15/2024, 12:59:21</t>
  </si>
  <si>
    <t>08/15/2024, 13:42:32</t>
  </si>
  <si>
    <t>07/27/2024, 08:01:32</t>
  </si>
  <si>
    <t>07/27/2024, 10:01:03</t>
  </si>
  <si>
    <t>07/20/2024, 10:34:30</t>
  </si>
  <si>
    <t>07/20/2024, 11:57:04</t>
  </si>
  <si>
    <t>07/13/2024, 11:12:07</t>
  </si>
  <si>
    <t>07/13/2024, 11:25:07</t>
  </si>
  <si>
    <t>07/04/2024, 09:45:54</t>
  </si>
  <si>
    <t>07/04/2024, 10:21:25</t>
  </si>
  <si>
    <t>07/03/2024, 09:58:44</t>
  </si>
  <si>
    <t>07/03/2024, 10:00:17</t>
  </si>
  <si>
    <t>07/03/2024, 09:57:50</t>
  </si>
  <si>
    <t>07/03/2024, 09:58:09</t>
  </si>
  <si>
    <t>07/02/2024, 17:15:09</t>
  </si>
  <si>
    <t>07/02/2024, 17:15:53</t>
  </si>
  <si>
    <t>07/01/2024, 12:41:26</t>
  </si>
  <si>
    <t>07/01/2024, 13:29:12</t>
  </si>
  <si>
    <t>06/18/2024, 14:01:49</t>
  </si>
  <si>
    <t>06/18/2024, 18:03:28</t>
  </si>
  <si>
    <t>06/18/2024, 12:30:44</t>
  </si>
  <si>
    <t>06/18/2024, 12:57:11</t>
  </si>
  <si>
    <t>06/14/2024, 21:59:01</t>
  </si>
  <si>
    <t>06/14/2024, 22:08:10</t>
  </si>
  <si>
    <t>06/06/2024, 07:50:03</t>
  </si>
  <si>
    <t>06/06/2024, 11:36:16</t>
  </si>
  <si>
    <t>06/03/2024, 15:15:35</t>
  </si>
  <si>
    <t>06/03/2024, 15:16:57</t>
  </si>
  <si>
    <t>06/01/2024, 13:53:47</t>
  </si>
  <si>
    <t>06/02/2024, 08:31:13</t>
  </si>
  <si>
    <t>05/19/2024, 12:16:34</t>
  </si>
  <si>
    <t>05/19/2024, 16:15:37</t>
  </si>
  <si>
    <t>05/19/2024, 09:22:37</t>
  </si>
  <si>
    <t>05/19/2024, 14:01:57</t>
  </si>
  <si>
    <t>05/06/2024, 13:12:50</t>
  </si>
  <si>
    <t>05/06/2024, 13:13:48</t>
  </si>
  <si>
    <t>05/06/2024, 13:10:02</t>
  </si>
  <si>
    <t>05/06/2024, 13:11:13</t>
  </si>
  <si>
    <t>05/03/2024, 08:20:41</t>
  </si>
  <si>
    <t>05/03/2024, 12:12:57</t>
  </si>
  <si>
    <t>04/26/2024, 11:49:47</t>
  </si>
  <si>
    <t>04/26/2024, 15:18:58</t>
  </si>
  <si>
    <t>04/26/2024, 11:46:46</t>
  </si>
  <si>
    <t>04/26/2024, 11:47:35</t>
  </si>
  <si>
    <t>04/14/2024, 12:04:25</t>
  </si>
  <si>
    <t>04/14/2024, 12:56:16</t>
  </si>
  <si>
    <t>04/14/2024, 11:32:21</t>
  </si>
  <si>
    <t>04/14/2024, 12:25:19</t>
  </si>
  <si>
    <t>03/14/2024, 09:23:17</t>
  </si>
  <si>
    <t>03/14/2024, 09:38:34</t>
  </si>
  <si>
    <t>Headley Road Carpark, Woodley</t>
  </si>
  <si>
    <t>LP100B16</t>
  </si>
  <si>
    <t>FLB_LP100B16_Slave</t>
  </si>
  <si>
    <t>12/30/2024, 17:35:51</t>
  </si>
  <si>
    <t>12/30/2024, 17:57:12</t>
  </si>
  <si>
    <t>https://www.google.co.uk/maps/@51.4535087,-0.9043896,62m/data=!3m1!1e3?entry=ttu</t>
  </si>
  <si>
    <t>LP100B15</t>
  </si>
  <si>
    <t>FLB_LP100B15_Master</t>
  </si>
  <si>
    <t>12/30/2024, 08:19:55</t>
  </si>
  <si>
    <t>12/30/2024, 08:35:51</t>
  </si>
  <si>
    <t>VP10008D</t>
  </si>
  <si>
    <t>FLB_VP10008D_Master</t>
  </si>
  <si>
    <t>12/29/2024, 14:53:01</t>
  </si>
  <si>
    <t>12/29/2024, 16:39:22</t>
  </si>
  <si>
    <t>12/28/2024, 09:21:32</t>
  </si>
  <si>
    <t>12/28/2024, 12:56:43</t>
  </si>
  <si>
    <t>12/28/2024, 09:39:12</t>
  </si>
  <si>
    <t>12/28/2024, 11:36:00</t>
  </si>
  <si>
    <t>12/27/2024, 18:50:18</t>
  </si>
  <si>
    <t>12/27/2024, 21:07:12</t>
  </si>
  <si>
    <t>12/24/2024, 09:26:21</t>
  </si>
  <si>
    <t>12/24/2024, 10:26:02</t>
  </si>
  <si>
    <t>VP1002B3</t>
  </si>
  <si>
    <t>FLB_VP1002B3_Slave</t>
  </si>
  <si>
    <t>12/24/2024, 09:25:05</t>
  </si>
  <si>
    <t>12/24/2024, 09:55:08</t>
  </si>
  <si>
    <t>12/24/2024, 09:19:05</t>
  </si>
  <si>
    <t>12/24/2024, 09:23:58</t>
  </si>
  <si>
    <t>12/21/2024, 06:12:54</t>
  </si>
  <si>
    <t>12/21/2024, 07:51:22</t>
  </si>
  <si>
    <t>12/16/2024, 08:43:29</t>
  </si>
  <si>
    <t>12/16/2024, 13:37:35</t>
  </si>
  <si>
    <t>12/15/2024, 13:28:09</t>
  </si>
  <si>
    <t>12/15/2024, 14:30:23</t>
  </si>
  <si>
    <t>12/15/2024, 12:28:20</t>
  </si>
  <si>
    <t>12/15/2024, 12:57:37</t>
  </si>
  <si>
    <t>12/12/2024, 17:34:17</t>
  </si>
  <si>
    <t>12/12/2024, 20:41:32</t>
  </si>
  <si>
    <t>12/11/2024, 07:59:20</t>
  </si>
  <si>
    <t>12/11/2024, 14:16:41</t>
  </si>
  <si>
    <t>12/06/2024, 10:21:22</t>
  </si>
  <si>
    <t>12/06/2024, 16:58:46</t>
  </si>
  <si>
    <t>12/01/2024, 13:04:16</t>
  </si>
  <si>
    <t>12/01/2024, 14:54:11</t>
  </si>
  <si>
    <t>12/01/2024, 13:25:22</t>
  </si>
  <si>
    <t>12/01/2024, 14:52:27</t>
  </si>
  <si>
    <t>12/01/2024, 13:08:28</t>
  </si>
  <si>
    <t>12/01/2024, 14:11:19</t>
  </si>
  <si>
    <t>12/01/2024, 11:29:08</t>
  </si>
  <si>
    <t>12/01/2024, 12:48:13</t>
  </si>
  <si>
    <t>11/30/2024, 14:59:39</t>
  </si>
  <si>
    <t>11/30/2024, 16:22:20</t>
  </si>
  <si>
    <t>11/30/2024, 12:58:42</t>
  </si>
  <si>
    <t>11/30/2024, 13:15:01</t>
  </si>
  <si>
    <t>11/29/2024, 20:38:40</t>
  </si>
  <si>
    <t>11/30/2024, 09:39:40</t>
  </si>
  <si>
    <t>11/29/2024, 16:20:22</t>
  </si>
  <si>
    <t>11/29/2024, 18:09:14</t>
  </si>
  <si>
    <t>11/28/2024, 19:02:16</t>
  </si>
  <si>
    <t>11/28/2024, 21:39:11</t>
  </si>
  <si>
    <t>11/27/2024, 16:07:13</t>
  </si>
  <si>
    <t>11/27/2024, 20:12:22</t>
  </si>
  <si>
    <t>11/23/2024, 12:56:31</t>
  </si>
  <si>
    <t>11/23/2024, 14:37:50</t>
  </si>
  <si>
    <t>11/22/2024, 17:40:15</t>
  </si>
  <si>
    <t>11/22/2024, 21:28:06</t>
  </si>
  <si>
    <t>11/21/2024, 16:07:06</t>
  </si>
  <si>
    <t>11/21/2024, 16:18:35</t>
  </si>
  <si>
    <t>11/20/2024, 14:42:06</t>
  </si>
  <si>
    <t>11/20/2024, 20:59:23</t>
  </si>
  <si>
    <t>11/16/2024, 14:57:49</t>
  </si>
  <si>
    <t>11/16/2024, 14:58:52</t>
  </si>
  <si>
    <t>11/14/2024, 17:07:23</t>
  </si>
  <si>
    <t>11/14/2024, 17:26:52</t>
  </si>
  <si>
    <t>11/12/2024, 08:19:31</t>
  </si>
  <si>
    <t>11/12/2024, 13:39:01</t>
  </si>
  <si>
    <t>11/10/2024, 11:57:57</t>
  </si>
  <si>
    <t>11/10/2024, 12:45:32</t>
  </si>
  <si>
    <t>11/10/2024, 09:13:46</t>
  </si>
  <si>
    <t>11/10/2024, 10:07:28</t>
  </si>
  <si>
    <t>11/08/2024, 16:36:41</t>
  </si>
  <si>
    <t>11/08/2024, 21:15:48</t>
  </si>
  <si>
    <t>11/08/2024, 16:18:05</t>
  </si>
  <si>
    <t>11/08/2024, 17:05:17</t>
  </si>
  <si>
    <t>11/02/2024, 20:39:37</t>
  </si>
  <si>
    <t>11/02/2024, 23:40:25</t>
  </si>
  <si>
    <t>11/01/2024, 16:35:49</t>
  </si>
  <si>
    <t>11/01/2024, 17:12:47</t>
  </si>
  <si>
    <t>10/25/2024, 16:43:54</t>
  </si>
  <si>
    <t>10/25/2024, 17:13:37</t>
  </si>
  <si>
    <t>10/22/2024, 12:51:34</t>
  </si>
  <si>
    <t>10/22/2024, 13:23:51</t>
  </si>
  <si>
    <t>10/21/2024, 13:11:00</t>
  </si>
  <si>
    <t>10/21/2024, 13:58:48</t>
  </si>
  <si>
    <t>10/19/2024, 10:05:06</t>
  </si>
  <si>
    <t>10/19/2024, 15:19:48</t>
  </si>
  <si>
    <t>10/17/2024, 17:31:33</t>
  </si>
  <si>
    <t>10/17/2024, 19:43:49</t>
  </si>
  <si>
    <t>10/17/2024, 17:25:03</t>
  </si>
  <si>
    <t>10/17/2024, 17:30:17</t>
  </si>
  <si>
    <t>10/16/2024, 11:57:58</t>
  </si>
  <si>
    <t>10/16/2024, 14:04:22</t>
  </si>
  <si>
    <t>10/12/2024, 11:43:02</t>
  </si>
  <si>
    <t>10/12/2024, 13:36:11</t>
  </si>
  <si>
    <t>10/12/2024, 09:54:51</t>
  </si>
  <si>
    <t>10/12/2024, 11:31:30</t>
  </si>
  <si>
    <t>10/10/2024, 10:02:50</t>
  </si>
  <si>
    <t>10/10/2024, 10:52:02</t>
  </si>
  <si>
    <t>10/07/2024, 11:11:09</t>
  </si>
  <si>
    <t>10/07/2024, 11:41:15</t>
  </si>
  <si>
    <t>10/05/2024, 10:46:16</t>
  </si>
  <si>
    <t>10/05/2024, 11:42:47</t>
  </si>
  <si>
    <t>10/05/2024, 09:26:34</t>
  </si>
  <si>
    <t>10/05/2024, 10:36:07</t>
  </si>
  <si>
    <t>10/05/2024, 08:55:35</t>
  </si>
  <si>
    <t>10/05/2024, 10:27:08</t>
  </si>
  <si>
    <t>10/05/2024, 09:35:01</t>
  </si>
  <si>
    <t>10/05/2024, 09:50:33</t>
  </si>
  <si>
    <t>10/03/2024, 17:21:24</t>
  </si>
  <si>
    <t>10/03/2024, 20:02:56</t>
  </si>
  <si>
    <t>10/03/2024, 17:17:01</t>
  </si>
  <si>
    <t>10/03/2024, 17:20:15</t>
  </si>
  <si>
    <t>09/29/2024, 08:55:17</t>
  </si>
  <si>
    <t>09/29/2024, 09:45:42</t>
  </si>
  <si>
    <t>09/22/2024, 15:34:04</t>
  </si>
  <si>
    <t>09/22/2024, 21:26:11</t>
  </si>
  <si>
    <t>09/19/2024, 17:35:39</t>
  </si>
  <si>
    <t>09/19/2024, 18:23:47</t>
  </si>
  <si>
    <t>09/19/2024, 08:26:12</t>
  </si>
  <si>
    <t>09/19/2024, 09:28:56</t>
  </si>
  <si>
    <t>09/13/2024, 13:43:25</t>
  </si>
  <si>
    <t>09/13/2024, 14:23:47</t>
  </si>
  <si>
    <t>09/05/2024, 19:13:13</t>
  </si>
  <si>
    <t>09/05/2024, 21:09:50</t>
  </si>
  <si>
    <t>09/03/2024, 19:01:33</t>
  </si>
  <si>
    <t>09/03/2024, 21:15:36</t>
  </si>
  <si>
    <t>09/03/2024, 15:38:12</t>
  </si>
  <si>
    <t>09/03/2024, 16:07:32</t>
  </si>
  <si>
    <t>08/30/2024, 19:07:45</t>
  </si>
  <si>
    <t>08/30/2024, 21:05:08</t>
  </si>
  <si>
    <t>08/20/2024, 10:46:54</t>
  </si>
  <si>
    <t>08/20/2024, 12:45:14</t>
  </si>
  <si>
    <t>08/15/2024, 09:56:44</t>
  </si>
  <si>
    <t>08/15/2024, 10:17:43</t>
  </si>
  <si>
    <t>08/14/2024, 10:53:08</t>
  </si>
  <si>
    <t>08/14/2024, 11:25:53</t>
  </si>
  <si>
    <t>08/10/2024, 11:18:40</t>
  </si>
  <si>
    <t>08/10/2024, 11:25:24</t>
  </si>
  <si>
    <t>08/09/2024, 13:13:38</t>
  </si>
  <si>
    <t>08/09/2024, 14:03:16</t>
  </si>
  <si>
    <t>08/07/2024, 12:30:23</t>
  </si>
  <si>
    <t>08/07/2024, 13:10:33</t>
  </si>
  <si>
    <t>08/07/2024, 08:10:34</t>
  </si>
  <si>
    <t>08/07/2024, 09:19:54</t>
  </si>
  <si>
    <t>08/05/2024, 20:45:02</t>
  </si>
  <si>
    <t>08/06/2024, 05:27:20</t>
  </si>
  <si>
    <t>08/02/2024, 09:51:02</t>
  </si>
  <si>
    <t>08/02/2024, 11:14:49</t>
  </si>
  <si>
    <t>07/31/2024, 11:26:03</t>
  </si>
  <si>
    <t>07/31/2024, 12:05:36</t>
  </si>
  <si>
    <t>07/30/2024, 20:42:32</t>
  </si>
  <si>
    <t>07/31/2024, 02:45:18</t>
  </si>
  <si>
    <t>07/30/2024, 20:34:50</t>
  </si>
  <si>
    <t>07/30/2024, 20:36:27</t>
  </si>
  <si>
    <t>07/26/2024, 18:46:42</t>
  </si>
  <si>
    <t>07/27/2024, 04:54:04</t>
  </si>
  <si>
    <t>07/24/2024, 18:29:23</t>
  </si>
  <si>
    <t>07/24/2024, 18:41:15</t>
  </si>
  <si>
    <t>07/21/2024, 13:03:49</t>
  </si>
  <si>
    <t>07/21/2024, 16:14:37</t>
  </si>
  <si>
    <t>07/20/2024, 10:40:56</t>
  </si>
  <si>
    <t>07/20/2024, 14:02:37</t>
  </si>
  <si>
    <t>07/19/2024, 17:27:40</t>
  </si>
  <si>
    <t>07/19/2024, 17:39:28</t>
  </si>
  <si>
    <t>07/19/2024, 13:16:53</t>
  </si>
  <si>
    <t>07/19/2024, 13:59:50</t>
  </si>
  <si>
    <t>07/18/2024, 17:54:24</t>
  </si>
  <si>
    <t>07/18/2024, 18:13:09</t>
  </si>
  <si>
    <t>07/16/2024, 19:36:47</t>
  </si>
  <si>
    <t>07/17/2024, 05:17:00</t>
  </si>
  <si>
    <t>07/12/2024, 07:17:20</t>
  </si>
  <si>
    <t>07/12/2024, 07:45:46</t>
  </si>
  <si>
    <t>07/11/2024, 09:59:41</t>
  </si>
  <si>
    <t>07/11/2024, 10:27:47</t>
  </si>
  <si>
    <t>07/10/2024, 11:27:12</t>
  </si>
  <si>
    <t>07/10/2024, 13:25:21</t>
  </si>
  <si>
    <t>07/09/2024, 17:04:41</t>
  </si>
  <si>
    <t>07/09/2024, 17:54:07</t>
  </si>
  <si>
    <t>07/07/2024, 15:49:46</t>
  </si>
  <si>
    <t>07/07/2024, 16:08:00</t>
  </si>
  <si>
    <t>07/06/2024, 13:30:52</t>
  </si>
  <si>
    <t>07/06/2024, 15:08:13</t>
  </si>
  <si>
    <t>07/01/2024, 13:56:58</t>
  </si>
  <si>
    <t>07/01/2024, 17:57:40</t>
  </si>
  <si>
    <t>06/30/2024, 15:24:45</t>
  </si>
  <si>
    <t>06/30/2024, 17:59:26</t>
  </si>
  <si>
    <t>06/30/2024, 09:29:37</t>
  </si>
  <si>
    <t>06/30/2024, 11:33:46</t>
  </si>
  <si>
    <t>06/29/2024, 07:29:15</t>
  </si>
  <si>
    <t>06/29/2024, 09:25:27</t>
  </si>
  <si>
    <t>06/27/2024, 16:15:59</t>
  </si>
  <si>
    <t>06/27/2024, 17:17:22</t>
  </si>
  <si>
    <t>06/26/2024, 11:43:17</t>
  </si>
  <si>
    <t>06/26/2024, 13:16:59</t>
  </si>
  <si>
    <t>06/25/2024, 14:34:13</t>
  </si>
  <si>
    <t>06/25/2024, 19:15:56</t>
  </si>
  <si>
    <t>06/25/2024, 13:44:36</t>
  </si>
  <si>
    <t>06/25/2024, 13:45:49</t>
  </si>
  <si>
    <t>06/22/2024, 10:55:25</t>
  </si>
  <si>
    <t>06/22/2024, 12:31:19</t>
  </si>
  <si>
    <t>06/21/2024, 08:28:41</t>
  </si>
  <si>
    <t>06/21/2024, 11:06:54</t>
  </si>
  <si>
    <t>06/11/2024, 19:40:50</t>
  </si>
  <si>
    <t>06/11/2024, 22:18:17</t>
  </si>
  <si>
    <t>06/11/2024, 17:39:38</t>
  </si>
  <si>
    <t>06/11/2024, 20:20:25</t>
  </si>
  <si>
    <t>06/10/2024, 17:59:35</t>
  </si>
  <si>
    <t>06/11/2024, 04:46:27</t>
  </si>
  <si>
    <t>06/08/2024, 16:05:50</t>
  </si>
  <si>
    <t>06/08/2024, 18:10:30</t>
  </si>
  <si>
    <t>06/08/2024, 13:30:12</t>
  </si>
  <si>
    <t>06/08/2024, 16:31:11</t>
  </si>
  <si>
    <t>06/05/2024, 11:29:53</t>
  </si>
  <si>
    <t>06/05/2024, 11:48:51</t>
  </si>
  <si>
    <t>06/05/2024, 09:57:10</t>
  </si>
  <si>
    <t>06/05/2024, 10:29:48</t>
  </si>
  <si>
    <t>06/03/2024, 11:44:16</t>
  </si>
  <si>
    <t>06/03/2024, 11:51:30</t>
  </si>
  <si>
    <t>06/03/2024, 11:31:49</t>
  </si>
  <si>
    <t>06/03/2024, 11:33:56</t>
  </si>
  <si>
    <t>06/01/2024, 19:00:09</t>
  </si>
  <si>
    <t>06/02/2024, 07:07:01</t>
  </si>
  <si>
    <t>06/01/2024, 16:29:02</t>
  </si>
  <si>
    <t>06/01/2024, 17:12:34</t>
  </si>
  <si>
    <t>06/01/2024, 08:56:29</t>
  </si>
  <si>
    <t>06/01/2024, 11:22:04</t>
  </si>
  <si>
    <t>05/30/2024, 19:38:43</t>
  </si>
  <si>
    <t>05/31/2024, 05:10:24</t>
  </si>
  <si>
    <t>05/30/2024, 20:26:30</t>
  </si>
  <si>
    <t>05/30/2024, 22:37:35</t>
  </si>
  <si>
    <t>05/28/2024, 17:53:48</t>
  </si>
  <si>
    <t>05/28/2024, 19:30:59</t>
  </si>
  <si>
    <t>05/28/2024, 12:00:29</t>
  </si>
  <si>
    <t>05/28/2024, 13:31:57</t>
  </si>
  <si>
    <t>05/25/2024, 07:08:45</t>
  </si>
  <si>
    <t>05/25/2024, 08:44:25</t>
  </si>
  <si>
    <t>05/24/2024, 19:05:37</t>
  </si>
  <si>
    <t>05/25/2024, 05:22:04</t>
  </si>
  <si>
    <t>05/24/2024, 08:13:01</t>
  </si>
  <si>
    <t>05/24/2024, 12:08:48</t>
  </si>
  <si>
    <t>05/20/2024, 21:44:32</t>
  </si>
  <si>
    <t>05/21/2024, 01:23:04</t>
  </si>
  <si>
    <t>05/20/2024, 15:15:33</t>
  </si>
  <si>
    <t>05/20/2024, 15:36:45</t>
  </si>
  <si>
    <t>05/15/2024, 18:43:10</t>
  </si>
  <si>
    <t>05/15/2024, 19:40:48</t>
  </si>
  <si>
    <t>05/15/2024, 15:09:10</t>
  </si>
  <si>
    <t>05/15/2024, 17:01:04</t>
  </si>
  <si>
    <t>05/15/2024, 11:01:30</t>
  </si>
  <si>
    <t>05/15/2024, 11:37:49</t>
  </si>
  <si>
    <t>05/14/2024, 18:26:26</t>
  </si>
  <si>
    <t>05/15/2024, 05:29:13</t>
  </si>
  <si>
    <t>05/14/2024, 11:49:15</t>
  </si>
  <si>
    <t>05/14/2024, 13:34:08</t>
  </si>
  <si>
    <t>05/12/2024, 09:07:56</t>
  </si>
  <si>
    <t>05/12/2024, 09:54:12</t>
  </si>
  <si>
    <t>05/11/2024, 15:57:51</t>
  </si>
  <si>
    <t>05/11/2024, 18:57:29</t>
  </si>
  <si>
    <t>05/11/2024, 10:06:12</t>
  </si>
  <si>
    <t>05/11/2024, 11:09:49</t>
  </si>
  <si>
    <t>05/11/2024, 08:23:54</t>
  </si>
  <si>
    <t>05/11/2024, 10:04:50</t>
  </si>
  <si>
    <t>05/09/2024, 17:02:49</t>
  </si>
  <si>
    <t>05/09/2024, 17:08:21</t>
  </si>
  <si>
    <t>05/07/2024, 10:23:09</t>
  </si>
  <si>
    <t>05/07/2024, 11:07:17</t>
  </si>
  <si>
    <t>05/03/2024, 19:11:20</t>
  </si>
  <si>
    <t>05/04/2024, 05:32:45</t>
  </si>
  <si>
    <t>05/03/2024, 10:34:59</t>
  </si>
  <si>
    <t>05/03/2024, 12:39:03</t>
  </si>
  <si>
    <t>04/30/2024, 05:01:35</t>
  </si>
  <si>
    <t>04/30/2024, 08:29:38</t>
  </si>
  <si>
    <t>04/28/2024, 09:14:19</t>
  </si>
  <si>
    <t>04/28/2024, 09:23:12</t>
  </si>
  <si>
    <t>04/27/2024, 10:44:45</t>
  </si>
  <si>
    <t>04/27/2024, 11:43:41</t>
  </si>
  <si>
    <t>04/14/2024, 18:50:17</t>
  </si>
  <si>
    <t>04/14/2024, 20:59:46</t>
  </si>
  <si>
    <t>04/13/2024, 12:20:14</t>
  </si>
  <si>
    <t>04/13/2024, 14:05:33</t>
  </si>
  <si>
    <t>04/10/2024, 13:49:23</t>
  </si>
  <si>
    <t>04/10/2024, 13:59:43</t>
  </si>
  <si>
    <t>04/08/2024, 07:29:42</t>
  </si>
  <si>
    <t>04/08/2024, 08:28:06</t>
  </si>
  <si>
    <t>03/26/2024, 10:36:14</t>
  </si>
  <si>
    <t>03/26/2024, 11:32:29</t>
  </si>
  <si>
    <t>03/21/2024, 07:13:33</t>
  </si>
  <si>
    <t>03/21/2024, 07:19:31</t>
  </si>
  <si>
    <t>03/17/2024, 13:45:41</t>
  </si>
  <si>
    <t>03/17/2024, 15:01:25</t>
  </si>
  <si>
    <t>03/17/2024, 13:01:50</t>
  </si>
  <si>
    <t>03/17/2024, 13:03:18</t>
  </si>
  <si>
    <t>03/17/2024, 12:55:24</t>
  </si>
  <si>
    <t>03/17/2024, 12:58:00</t>
  </si>
  <si>
    <t>03/16/2024, 19:58:09</t>
  </si>
  <si>
    <t>03/16/2024, 22:56:42</t>
  </si>
  <si>
    <t>03/16/2024, 09:49:20</t>
  </si>
  <si>
    <t>03/16/2024, 11:38:22</t>
  </si>
  <si>
    <t>03/15/2024, 18:02:44</t>
  </si>
  <si>
    <t>03/15/2024, 18:43:47</t>
  </si>
  <si>
    <t>03/14/2024, 11:40:42</t>
  </si>
  <si>
    <t>03/14/2024, 13:23:33</t>
  </si>
  <si>
    <t>03/13/2024, 11:28:31</t>
  </si>
  <si>
    <t>03/13/2024, 12:16:39</t>
  </si>
  <si>
    <t>03/12/2024, 07:12:43</t>
  </si>
  <si>
    <t>03/12/2024, 07:18:33</t>
  </si>
  <si>
    <t>03/11/2024, 07:10:41</t>
  </si>
  <si>
    <t>03/11/2024, 07:17:15</t>
  </si>
  <si>
    <t>03/10/2024, 14:28:19</t>
  </si>
  <si>
    <t>03/10/2024, 15:50:23</t>
  </si>
  <si>
    <t>03/09/2024, 17:19:04</t>
  </si>
  <si>
    <t>03/09/2024, 19:05:04</t>
  </si>
  <si>
    <t>03/09/2024, 18:21:02</t>
  </si>
  <si>
    <t>03/09/2024, 18:53:02</t>
  </si>
  <si>
    <t>03/09/2024, 11:53:32</t>
  </si>
  <si>
    <t>03/09/2024, 13:30:39</t>
  </si>
  <si>
    <t>03/08/2024, 07:18:54</t>
  </si>
  <si>
    <t>03/08/2024, 07:28:41</t>
  </si>
  <si>
    <t>03/05/2024, 07:22:13</t>
  </si>
  <si>
    <t>03/05/2024, 07:26:31</t>
  </si>
  <si>
    <t>03/05/2024, 07:13:11</t>
  </si>
  <si>
    <t>03/05/2024, 07:20:45</t>
  </si>
  <si>
    <t>03/01/2024, 07:18:20</t>
  </si>
  <si>
    <t>03/01/2024, 07:21:53</t>
  </si>
  <si>
    <t>Maiden Place, Lower Earley</t>
  </si>
  <si>
    <t>VP1001CE</t>
  </si>
  <si>
    <t>FLB_VP1001CE_Master</t>
  </si>
  <si>
    <t>12/30/2024, 16:14:14</t>
  </si>
  <si>
    <t>12/30/2024, 16:36:22</t>
  </si>
  <si>
    <t>https://www.google.co.uk/maps/@51.4290363,-0.9148305,57m/data=!3m1!1e3?entry=ttu</t>
  </si>
  <si>
    <t>VP100058</t>
  </si>
  <si>
    <t>FLB_VP100058_Slave</t>
  </si>
  <si>
    <t>12/30/2024, 16:00:06</t>
  </si>
  <si>
    <t>12/30/2024, 16:03:37</t>
  </si>
  <si>
    <t>12/28/2024, 11:03:47</t>
  </si>
  <si>
    <t>12/28/2024, 15:58:41</t>
  </si>
  <si>
    <t>12/24/2024, 07:50:45</t>
  </si>
  <si>
    <t>12/24/2024, 12:43:32</t>
  </si>
  <si>
    <t>12/22/2024, 14:12:44</t>
  </si>
  <si>
    <t>12/22/2024, 19:14:03</t>
  </si>
  <si>
    <t>12/22/2024, 14:08:31</t>
  </si>
  <si>
    <t>12/22/2024, 14:09:39</t>
  </si>
  <si>
    <t>12/19/2024, 07:20:25</t>
  </si>
  <si>
    <t>12/19/2024, 14:11:00</t>
  </si>
  <si>
    <t>12/19/2024, 07:14:55</t>
  </si>
  <si>
    <t>12/19/2024, 07:16:55</t>
  </si>
  <si>
    <t>12/19/2024, 07:09:02</t>
  </si>
  <si>
    <t>12/19/2024, 07:13:02</t>
  </si>
  <si>
    <t>12/18/2024, 08:57:19</t>
  </si>
  <si>
    <t>12/18/2024, 18:11:04</t>
  </si>
  <si>
    <t>12/17/2024, 09:13:24</t>
  </si>
  <si>
    <t>12/17/2024, 20:14:40</t>
  </si>
  <si>
    <t>12/11/2024, 09:27:34</t>
  </si>
  <si>
    <t>12/11/2024, 17:42:33</t>
  </si>
  <si>
    <t>12/08/2024, 08:26:25</t>
  </si>
  <si>
    <t>12/08/2024, 12:32:53</t>
  </si>
  <si>
    <t>12/04/2024, 08:48:49</t>
  </si>
  <si>
    <t>12/04/2024, 16:20:45</t>
  </si>
  <si>
    <t>12/02/2024, 08:10:08</t>
  </si>
  <si>
    <t>12/02/2024, 14:59:35</t>
  </si>
  <si>
    <t>11/27/2024, 09:31:05</t>
  </si>
  <si>
    <t>11/27/2024, 16:56:27</t>
  </si>
  <si>
    <t>11/27/2024, 08:06:35</t>
  </si>
  <si>
    <t>11/27/2024, 11:18:57</t>
  </si>
  <si>
    <t>11/24/2024, 07:56:20</t>
  </si>
  <si>
    <t>11/24/2024, 12:29:02</t>
  </si>
  <si>
    <t>11/20/2024, 09:32:03</t>
  </si>
  <si>
    <t>11/20/2024, 17:30:38</t>
  </si>
  <si>
    <t>11/19/2024, 09:02:46</t>
  </si>
  <si>
    <t>11/19/2024, 17:43:44</t>
  </si>
  <si>
    <t>11/16/2024, 10:29:21</t>
  </si>
  <si>
    <t>11/16/2024, 15:15:18</t>
  </si>
  <si>
    <t>11/13/2024, 09:34:09</t>
  </si>
  <si>
    <t>11/13/2024, 18:03:38</t>
  </si>
  <si>
    <t>11/08/2024, 08:55:08</t>
  </si>
  <si>
    <t>11/08/2024, 11:55:27</t>
  </si>
  <si>
    <t>11/06/2024, 09:24:25</t>
  </si>
  <si>
    <t>11/06/2024, 12:43:44</t>
  </si>
  <si>
    <t>11/05/2024, 09:16:16</t>
  </si>
  <si>
    <t>11/05/2024, 13:54:30</t>
  </si>
  <si>
    <t>10/30/2024, 09:27:04</t>
  </si>
  <si>
    <t>10/30/2024, 14:10:53</t>
  </si>
  <si>
    <t>10/27/2024, 12:20:45</t>
  </si>
  <si>
    <t>10/27/2024, 15:06:35</t>
  </si>
  <si>
    <t>10/26/2024, 09:47:10</t>
  </si>
  <si>
    <t>10/26/2024, 13:38:14</t>
  </si>
  <si>
    <t>10/06/2024, 10:56:43</t>
  </si>
  <si>
    <t>10/06/2024, 14:41:42</t>
  </si>
  <si>
    <t>10/05/2024, 08:06:59</t>
  </si>
  <si>
    <t>10/05/2024, 09:36:27</t>
  </si>
  <si>
    <t>09/14/2024, 08:50:42</t>
  </si>
  <si>
    <t>09/14/2024, 14:02:37</t>
  </si>
  <si>
    <t>09/11/2024, 07:28:12</t>
  </si>
  <si>
    <t>09/11/2024, 11:01:27</t>
  </si>
  <si>
    <t>08/25/2024, 11:32:22</t>
  </si>
  <si>
    <t>08/25/2024, 16:14:12</t>
  </si>
  <si>
    <t>08/12/2024, 17:32:32</t>
  </si>
  <si>
    <t>08/12/2024, 17:54:59</t>
  </si>
  <si>
    <t>08/04/2024, 12:00:41</t>
  </si>
  <si>
    <t>08/04/2024, 15:29:35</t>
  </si>
  <si>
    <t>08/02/2024, 12:21:57</t>
  </si>
  <si>
    <t>08/02/2024, 16:41:23</t>
  </si>
  <si>
    <t>07/09/2024, 07:22:50</t>
  </si>
  <si>
    <t>07/09/2024, 11:32:36</t>
  </si>
  <si>
    <t>07/07/2024, 09:01:52</t>
  </si>
  <si>
    <t>07/07/2024, 09:03:23</t>
  </si>
  <si>
    <t>06/29/2024, 15:11:51</t>
  </si>
  <si>
    <t>06/29/2024, 15:54:13</t>
  </si>
  <si>
    <t>06/21/2024, 18:31:31</t>
  </si>
  <si>
    <t>06/22/2024, 00:05:06</t>
  </si>
  <si>
    <t>06/14/2024, 19:33:53</t>
  </si>
  <si>
    <t>06/14/2024, 20:47:11</t>
  </si>
  <si>
    <t>06/10/2024, 18:15:02</t>
  </si>
  <si>
    <t>06/10/2024, 21:17:20</t>
  </si>
  <si>
    <t>06/05/2024, 08:24:12</t>
  </si>
  <si>
    <t>06/05/2024, 17:15:58</t>
  </si>
  <si>
    <t>06/04/2024, 08:18:04</t>
  </si>
  <si>
    <t>06/04/2024, 19:06:55</t>
  </si>
  <si>
    <t>06/03/2024, 12:43:08</t>
  </si>
  <si>
    <t>06/03/2024, 13:19:55</t>
  </si>
  <si>
    <t>06/02/2024, 12:25:19</t>
  </si>
  <si>
    <t>06/02/2024, 16:25:25</t>
  </si>
  <si>
    <t>06/02/2024, 12:21:48</t>
  </si>
  <si>
    <t>06/02/2024, 12:22:37</t>
  </si>
  <si>
    <t>06/02/2024, 12:18:26</t>
  </si>
  <si>
    <t>06/02/2024, 12:20:41</t>
  </si>
  <si>
    <t>06/01/2024, 19:04:30</t>
  </si>
  <si>
    <t>06/01/2024, 22:42:03</t>
  </si>
  <si>
    <t>06/01/2024, 19:03:13</t>
  </si>
  <si>
    <t>06/01/2024, 19:03:19</t>
  </si>
  <si>
    <t>06/01/2024, 11:15:45</t>
  </si>
  <si>
    <t>06/01/2024, 15:13:09</t>
  </si>
  <si>
    <t>06/01/2024, 10:48:30</t>
  </si>
  <si>
    <t>06/01/2024, 11:53:31</t>
  </si>
  <si>
    <t>05/29/2024, 09:11:32</t>
  </si>
  <si>
    <t>05/29/2024, 14:31:23</t>
  </si>
  <si>
    <t>05/29/2024, 08:29:06</t>
  </si>
  <si>
    <t>05/29/2024, 11:08:10</t>
  </si>
  <si>
    <t>05/28/2024, 08:17:54</t>
  </si>
  <si>
    <t>05/28/2024, 18:58:47</t>
  </si>
  <si>
    <t>05/27/2024, 14:14:13</t>
  </si>
  <si>
    <t>05/27/2024, 17:50:00</t>
  </si>
  <si>
    <t>05/24/2024, 20:29:50</t>
  </si>
  <si>
    <t>05/25/2024, 07:21:46</t>
  </si>
  <si>
    <t>05/23/2024, 15:50:34</t>
  </si>
  <si>
    <t>05/23/2024, 21:21:01</t>
  </si>
  <si>
    <t>05/22/2024, 08:19:50</t>
  </si>
  <si>
    <t>05/22/2024, 16:18:25</t>
  </si>
  <si>
    <t>05/21/2024, 08:18:18</t>
  </si>
  <si>
    <t>05/21/2024, 18:48:28</t>
  </si>
  <si>
    <t>05/19/2024, 11:18:35</t>
  </si>
  <si>
    <t>05/19/2024, 15:27:54</t>
  </si>
  <si>
    <t>05/15/2024, 08:36:24</t>
  </si>
  <si>
    <t>05/15/2024, 16:43:09</t>
  </si>
  <si>
    <t>05/14/2024, 08:36:40</t>
  </si>
  <si>
    <t>05/14/2024, 19:00:53</t>
  </si>
  <si>
    <t>05/13/2024, 13:07:19</t>
  </si>
  <si>
    <t>05/13/2024, 19:18:21</t>
  </si>
  <si>
    <t>05/11/2024, 20:15:47</t>
  </si>
  <si>
    <t>05/12/2024, 08:00:11</t>
  </si>
  <si>
    <t>05/11/2024, 10:52:11</t>
  </si>
  <si>
    <t>05/11/2024, 16:43:08</t>
  </si>
  <si>
    <t>05/08/2024, 08:40:46</t>
  </si>
  <si>
    <t>05/08/2024, 11:26:56</t>
  </si>
  <si>
    <t>05/07/2024, 08:06:46</t>
  </si>
  <si>
    <t>05/07/2024, 14:48:36</t>
  </si>
  <si>
    <t>05/05/2024, 21:11:47</t>
  </si>
  <si>
    <t>05/06/2024, 00:03:03</t>
  </si>
  <si>
    <t>05/05/2024, 21:09:04</t>
  </si>
  <si>
    <t>05/05/2024, 21:09:56</t>
  </si>
  <si>
    <t>05/05/2024, 18:12:57</t>
  </si>
  <si>
    <t>05/05/2024, 18:15:44</t>
  </si>
  <si>
    <t>05/05/2024, 09:59:11</t>
  </si>
  <si>
    <t>05/05/2024, 13:33:14</t>
  </si>
  <si>
    <t>05/01/2024, 08:18:22</t>
  </si>
  <si>
    <t>05/01/2024, 15:07:43</t>
  </si>
  <si>
    <t>04/23/2024, 08:20:39</t>
  </si>
  <si>
    <t>04/23/2024, 18:31:16</t>
  </si>
  <si>
    <t>04/21/2024, 07:45:55</t>
  </si>
  <si>
    <t>04/21/2024, 10:42:56</t>
  </si>
  <si>
    <t>04/20/2024, 23:09:45</t>
  </si>
  <si>
    <t>04/21/2024, 08:55:18</t>
  </si>
  <si>
    <t>04/19/2024, 22:07:05</t>
  </si>
  <si>
    <t>04/20/2024, 10:57:14</t>
  </si>
  <si>
    <t>04/18/2024, 12:28:54</t>
  </si>
  <si>
    <t>04/18/2024, 15:34:57</t>
  </si>
  <si>
    <t>04/16/2024, 08:17:42</t>
  </si>
  <si>
    <t>04/16/2024, 18:51:25</t>
  </si>
  <si>
    <t>04/14/2024, 16:13:12</t>
  </si>
  <si>
    <t>04/14/2024, 20:34:17</t>
  </si>
  <si>
    <t>04/13/2024, 18:44:49</t>
  </si>
  <si>
    <t>04/13/2024, 19:52:14</t>
  </si>
  <si>
    <t>04/11/2024, 10:14:45</t>
  </si>
  <si>
    <t>04/11/2024, 15:04:09</t>
  </si>
  <si>
    <t>04/09/2024, 08:18:38</t>
  </si>
  <si>
    <t>04/09/2024, 18:47:12</t>
  </si>
  <si>
    <t>04/07/2024, 15:26:34</t>
  </si>
  <si>
    <t>04/07/2024, 18:50:08</t>
  </si>
  <si>
    <t>04/04/2024, 08:35:04</t>
  </si>
  <si>
    <t>04/04/2024, 11:53:11</t>
  </si>
  <si>
    <t>04/03/2024, 13:37:42</t>
  </si>
  <si>
    <t>04/03/2024, 17:19:47</t>
  </si>
  <si>
    <t>04/03/2024, 08:24:33</t>
  </si>
  <si>
    <t>04/03/2024, 16:36:34</t>
  </si>
  <si>
    <t>03/30/2024, 21:19:57</t>
  </si>
  <si>
    <t>03/31/2024, 08:05:00</t>
  </si>
  <si>
    <t>03/27/2024, 09:22:45</t>
  </si>
  <si>
    <t>03/27/2024, 17:53:19</t>
  </si>
  <si>
    <t>03/26/2024, 09:16:22</t>
  </si>
  <si>
    <t>03/26/2024, 19:37:47</t>
  </si>
  <si>
    <t>03/26/2024, 14:05:29</t>
  </si>
  <si>
    <t>03/26/2024, 17:31:35</t>
  </si>
  <si>
    <t>03/26/2024, 09:56:03</t>
  </si>
  <si>
    <t>03/26/2024, 10:50:53</t>
  </si>
  <si>
    <t>03/23/2024, 12:13:46</t>
  </si>
  <si>
    <t>03/23/2024, 12:27:49</t>
  </si>
  <si>
    <t>03/20/2024, 09:32:18</t>
  </si>
  <si>
    <t>03/20/2024, 17:19:35</t>
  </si>
  <si>
    <t>03/19/2024, 09:38:33</t>
  </si>
  <si>
    <t>03/19/2024, 20:02:26</t>
  </si>
  <si>
    <t>03/18/2024, 16:22:13</t>
  </si>
  <si>
    <t>03/18/2024, 19:11:01</t>
  </si>
  <si>
    <t>03/16/2024, 18:41:33</t>
  </si>
  <si>
    <t>03/16/2024, 21:30:56</t>
  </si>
  <si>
    <t>03/13/2024, 09:29:39</t>
  </si>
  <si>
    <t>03/13/2024, 17:53:24</t>
  </si>
  <si>
    <t>03/12/2024, 09:34:57</t>
  </si>
  <si>
    <t>03/12/2024, 17:50:30</t>
  </si>
  <si>
    <t>03/06/2024, 09:50:22</t>
  </si>
  <si>
    <t>03/06/2024, 17:57:17</t>
  </si>
  <si>
    <t>03/06/2024, 09:44:29</t>
  </si>
  <si>
    <t>03/06/2024, 09:47:55</t>
  </si>
  <si>
    <t>Pigott Road, Wokingham</t>
  </si>
  <si>
    <t>VP100270</t>
  </si>
  <si>
    <t>FLB_VP100270_Slave</t>
  </si>
  <si>
    <t>12/24/2024, 09:15:55</t>
  </si>
  <si>
    <t>12/24/2024, 14:39:27</t>
  </si>
  <si>
    <t>https://www.google.co.uk/maps/@51.4212907,-0.8229908,57m/data=!3m1!1e3?entry=ttu</t>
  </si>
  <si>
    <t>12/21/2024, 07:35:59</t>
  </si>
  <si>
    <t>12/21/2024, 10:03:34</t>
  </si>
  <si>
    <t>12/13/2024, 18:52:01</t>
  </si>
  <si>
    <t>12/14/2024, 08:40:32</t>
  </si>
  <si>
    <t>12/11/2024, 07:35:25</t>
  </si>
  <si>
    <t>12/11/2024, 10:52:08</t>
  </si>
  <si>
    <t>VP10002A</t>
  </si>
  <si>
    <t>FLB_VP10002A_Master</t>
  </si>
  <si>
    <t>12/04/2024, 19:51:47</t>
  </si>
  <si>
    <t>12/05/2024, 05:52:21</t>
  </si>
  <si>
    <t>11/30/2024, 12:14:50</t>
  </si>
  <si>
    <t>11/30/2024, 16:36:26</t>
  </si>
  <si>
    <t>11/25/2024, 10:53:51</t>
  </si>
  <si>
    <t>11/25/2024, 14:29:23</t>
  </si>
  <si>
    <t>11/19/2024, 18:14:51</t>
  </si>
  <si>
    <t>11/19/2024, 23:15:05</t>
  </si>
  <si>
    <t>11/17/2024, 13:50:56</t>
  </si>
  <si>
    <t>11/18/2024, 16:10:44</t>
  </si>
  <si>
    <t>11/16/2024, 08:58:08</t>
  </si>
  <si>
    <t>11/16/2024, 08:59:41</t>
  </si>
  <si>
    <t>11/16/2024, 08:55:44</t>
  </si>
  <si>
    <t>11/16/2024, 08:56:48</t>
  </si>
  <si>
    <t>11/16/2024, 08:53:36</t>
  </si>
  <si>
    <t>11/16/2024, 08:54:44</t>
  </si>
  <si>
    <t>11/16/2024, 08:50:20</t>
  </si>
  <si>
    <t>11/16/2024, 08:51:51</t>
  </si>
  <si>
    <t>11/16/2024, 08:48:01</t>
  </si>
  <si>
    <t>11/16/2024, 08:49:17</t>
  </si>
  <si>
    <t>11/13/2024, 13:52:53</t>
  </si>
  <si>
    <t>11/13/2024, 20:28:59</t>
  </si>
  <si>
    <t>11/04/2024, 17:25:35</t>
  </si>
  <si>
    <t>11/04/2024, 22:28:02</t>
  </si>
  <si>
    <t>11/03/2024, 14:10:53</t>
  </si>
  <si>
    <t>11/03/2024, 14:12:24</t>
  </si>
  <si>
    <t>11/03/2024, 14:08:58</t>
  </si>
  <si>
    <t>11/03/2024, 14:09:59</t>
  </si>
  <si>
    <t>11/03/2024, 14:07:29</t>
  </si>
  <si>
    <t>11/03/2024, 14:08:21</t>
  </si>
  <si>
    <t>11/03/2024, 14:05:57</t>
  </si>
  <si>
    <t>11/03/2024, 14:06:12</t>
  </si>
  <si>
    <t>10/23/2024, 18:07:31</t>
  </si>
  <si>
    <t>10/23/2024, 20:16:48</t>
  </si>
  <si>
    <t>10/22/2024, 16:43:39</t>
  </si>
  <si>
    <t>10/22/2024, 20:12:50</t>
  </si>
  <si>
    <t>10/21/2024, 08:17:46</t>
  </si>
  <si>
    <t>10/21/2024, 08:18:56</t>
  </si>
  <si>
    <t>10/21/2024, 08:13:15</t>
  </si>
  <si>
    <t>10/21/2024, 08:14:10</t>
  </si>
  <si>
    <t>10/21/2024, 08:11:33</t>
  </si>
  <si>
    <t>10/21/2024, 08:12:23</t>
  </si>
  <si>
    <t>10/21/2024, 08:08:33</t>
  </si>
  <si>
    <t>10/21/2024, 08:09:51</t>
  </si>
  <si>
    <t>10/21/2024, 06:55:03</t>
  </si>
  <si>
    <t>10/21/2024, 06:56:35</t>
  </si>
  <si>
    <t>10/21/2024, 06:54:03</t>
  </si>
  <si>
    <t>10/21/2024, 06:54:38</t>
  </si>
  <si>
    <t>10/12/2024, 07:06:28</t>
  </si>
  <si>
    <t>10/12/2024, 10:22:45</t>
  </si>
  <si>
    <t>10/11/2024, 13:58:49</t>
  </si>
  <si>
    <t>10/11/2024, 15:03:49</t>
  </si>
  <si>
    <t>10/04/2024, 19:41:59</t>
  </si>
  <si>
    <t>10/04/2024, 21:50:43</t>
  </si>
  <si>
    <t>10/04/2024, 17:26:15</t>
  </si>
  <si>
    <t>10/04/2024, 18:18:11</t>
  </si>
  <si>
    <t>10/02/2024, 19:13:32</t>
  </si>
  <si>
    <t>10/03/2024, 03:04:54</t>
  </si>
  <si>
    <t>10/02/2024, 07:56:37</t>
  </si>
  <si>
    <t>10/02/2024, 16:38:06</t>
  </si>
  <si>
    <t>09/25/2024, 19:29:43</t>
  </si>
  <si>
    <t>09/25/2024, 19:30:24</t>
  </si>
  <si>
    <t>09/25/2024, 19:27:04</t>
  </si>
  <si>
    <t>09/25/2024, 19:28:35</t>
  </si>
  <si>
    <t>09/25/2024, 19:24:13</t>
  </si>
  <si>
    <t>09/25/2024, 19:25:44</t>
  </si>
  <si>
    <t>09/25/2024, 19:21:12</t>
  </si>
  <si>
    <t>09/25/2024, 19:22:44</t>
  </si>
  <si>
    <t>09/25/2024, 19:18:55</t>
  </si>
  <si>
    <t>09/25/2024, 19:20:12</t>
  </si>
  <si>
    <t>09/16/2024, 19:54:13</t>
  </si>
  <si>
    <t>09/17/2024, 06:58:30</t>
  </si>
  <si>
    <t>07/11/2024, 17:09:13</t>
  </si>
  <si>
    <t>07/11/2024, 23:44:06</t>
  </si>
  <si>
    <t>07/04/2024, 20:37:15</t>
  </si>
  <si>
    <t>07/05/2024, 06:29:53</t>
  </si>
  <si>
    <t>06/26/2024, 18:53:51</t>
  </si>
  <si>
    <t>06/27/2024, 01:32:04</t>
  </si>
  <si>
    <t>06/17/2024, 19:08:35</t>
  </si>
  <si>
    <t>06/18/2024, 06:41:11</t>
  </si>
  <si>
    <t>06/12/2024, 17:18:28</t>
  </si>
  <si>
    <t>06/13/2024, 06:18:14</t>
  </si>
  <si>
    <t>06/05/2024, 19:41:01</t>
  </si>
  <si>
    <t>06/06/2024, 02:03:56</t>
  </si>
  <si>
    <t>06/03/2024, 16:02:41</t>
  </si>
  <si>
    <t>06/03/2024, 16:03:49</t>
  </si>
  <si>
    <t>05/10/2024, 23:07:10</t>
  </si>
  <si>
    <t>05/10/2024, 23:08:42</t>
  </si>
  <si>
    <t>05/10/2024, 23:03:30</t>
  </si>
  <si>
    <t>05/10/2024, 23:05:03</t>
  </si>
  <si>
    <t>05/10/2024, 22:59:49</t>
  </si>
  <si>
    <t>05/10/2024, 23:01:20</t>
  </si>
  <si>
    <t>05/10/2024, 22:57:25</t>
  </si>
  <si>
    <t>05/10/2024, 22:58:45</t>
  </si>
  <si>
    <t>04/11/2024, 18:01:57</t>
  </si>
  <si>
    <t>04/12/2024, 08:59:25</t>
  </si>
  <si>
    <t>04/06/2024, 13:04:37</t>
  </si>
  <si>
    <t>04/06/2024, 20:18:00</t>
  </si>
  <si>
    <t>Pitford Road, Woodley</t>
  </si>
  <si>
    <t>VP100124</t>
  </si>
  <si>
    <t>FLB_VP100124_Slave</t>
  </si>
  <si>
    <t>12/26/2024, 17:48:38</t>
  </si>
  <si>
    <t>12/27/2024, 10:41:37</t>
  </si>
  <si>
    <t>https://www.google.co.uk/maps/@51.4574049,-0.8926767,47m/data=!3m1!1e3?entry=ttu</t>
  </si>
  <si>
    <t>12/22/2024, 19:43:47</t>
  </si>
  <si>
    <t>12/23/2024, 00:46:04</t>
  </si>
  <si>
    <t>12/22/2024, 15:48:43</t>
  </si>
  <si>
    <t>12/22/2024, 19:38:43</t>
  </si>
  <si>
    <t>12/20/2024, 03:13:02</t>
  </si>
  <si>
    <t>12/20/2024, 11:57:11</t>
  </si>
  <si>
    <t>12/19/2024, 09:31:03</t>
  </si>
  <si>
    <t>12/19/2024, 10:10:48</t>
  </si>
  <si>
    <t>12/18/2024, 17:40:42</t>
  </si>
  <si>
    <t>12/19/2024, 07:57:27</t>
  </si>
  <si>
    <t>12/18/2024, 00:32:14</t>
  </si>
  <si>
    <t>12/18/2024, 10:03:04</t>
  </si>
  <si>
    <t>12/15/2024, 22:12:45</t>
  </si>
  <si>
    <t>12/16/2024, 02:16:49</t>
  </si>
  <si>
    <t>12/15/2024, 18:36:04</t>
  </si>
  <si>
    <t>12/15/2024, 22:08:03</t>
  </si>
  <si>
    <t>12/12/2024, 18:32:33</t>
  </si>
  <si>
    <t>12/12/2024, 22:06:18</t>
  </si>
  <si>
    <t>12/04/2024, 17:12:53</t>
  </si>
  <si>
    <t>12/05/2024, 08:08:56</t>
  </si>
  <si>
    <t>12/03/2024, 15:20:25</t>
  </si>
  <si>
    <t>12/03/2024, 19:51:39</t>
  </si>
  <si>
    <t>12/01/2024, 23:39:29</t>
  </si>
  <si>
    <t>12/02/2024, 08:26:03</t>
  </si>
  <si>
    <t>11/28/2024, 21:49:09</t>
  </si>
  <si>
    <t>11/29/2024, 16:13:51</t>
  </si>
  <si>
    <t>11/27/2024, 17:52:24</t>
  </si>
  <si>
    <t>11/28/2024, 12:20:15</t>
  </si>
  <si>
    <t>11/27/2024, 13:47:23</t>
  </si>
  <si>
    <t>11/27/2024, 15:07:25</t>
  </si>
  <si>
    <t>11/27/2024, 12:30:54</t>
  </si>
  <si>
    <t>11/27/2024, 13:46:56</t>
  </si>
  <si>
    <t>11/26/2024, 23:17:49</t>
  </si>
  <si>
    <t>11/27/2024, 10:53:18</t>
  </si>
  <si>
    <t>11/25/2024, 22:55:26</t>
  </si>
  <si>
    <t>11/26/2024, 07:45:59</t>
  </si>
  <si>
    <t>11/25/2024, 17:10:11</t>
  </si>
  <si>
    <t>11/25/2024, 22:53:24</t>
  </si>
  <si>
    <t>11/22/2024, 20:49:51</t>
  </si>
  <si>
    <t>11/23/2024, 13:18:18</t>
  </si>
  <si>
    <t>11/22/2024, 08:43:02</t>
  </si>
  <si>
    <t>11/22/2024, 17:09:52</t>
  </si>
  <si>
    <t>11/21/2024, 17:32:43</t>
  </si>
  <si>
    <t>11/21/2024, 23:27:13</t>
  </si>
  <si>
    <t>11/20/2024, 17:31:58</t>
  </si>
  <si>
    <t>11/21/2024, 16:15:35</t>
  </si>
  <si>
    <t>11/18/2024, 17:39:01</t>
  </si>
  <si>
    <t>11/19/2024, 07:51:02</t>
  </si>
  <si>
    <t>11/17/2024, 22:48:26</t>
  </si>
  <si>
    <t>11/18/2024, 08:17:35</t>
  </si>
  <si>
    <t>11/17/2024, 16:55:57</t>
  </si>
  <si>
    <t>11/17/2024, 22:45:43</t>
  </si>
  <si>
    <t>11/14/2024, 19:55:50</t>
  </si>
  <si>
    <t>11/15/2024, 12:29:00</t>
  </si>
  <si>
    <t>11/12/2024, 20:23:11</t>
  </si>
  <si>
    <t>11/12/2024, 22:20:57</t>
  </si>
  <si>
    <t>11/11/2024, 20:11:13</t>
  </si>
  <si>
    <t>11/12/2024, 07:47:46</t>
  </si>
  <si>
    <t>11/10/2024, 21:17:13</t>
  </si>
  <si>
    <t>11/11/2024, 11:05:13</t>
  </si>
  <si>
    <t>11/06/2024, 15:05:08</t>
  </si>
  <si>
    <t>11/07/2024, 15:32:23</t>
  </si>
  <si>
    <t>11/04/2024, 20:06:19</t>
  </si>
  <si>
    <t>11/05/2024, 02:16:08</t>
  </si>
  <si>
    <t>11/04/2024, 01:51:15</t>
  </si>
  <si>
    <t>11/04/2024, 14:41:06</t>
  </si>
  <si>
    <t>11/02/2024, 18:53:28</t>
  </si>
  <si>
    <t>11/02/2024, 20:36:34</t>
  </si>
  <si>
    <t>11/01/2024, 17:44:48</t>
  </si>
  <si>
    <t>11/01/2024, 18:48:29</t>
  </si>
  <si>
    <t>11/01/2024, 14:37:50</t>
  </si>
  <si>
    <t>11/01/2024, 16:13:54</t>
  </si>
  <si>
    <t>10/31/2024, 21:23:30</t>
  </si>
  <si>
    <t>11/01/2024, 09:25:48</t>
  </si>
  <si>
    <t>10/29/2024, 14:37:26</t>
  </si>
  <si>
    <t>10/29/2024, 15:55:15</t>
  </si>
  <si>
    <t>10/28/2024, 15:26:59</t>
  </si>
  <si>
    <t>10/28/2024, 18:23:27</t>
  </si>
  <si>
    <t>10/28/2024, 15:20:13</t>
  </si>
  <si>
    <t>10/28/2024, 15:21:48</t>
  </si>
  <si>
    <t>10/26/2024, 15:56:26</t>
  </si>
  <si>
    <t>10/26/2024, 20:28:26</t>
  </si>
  <si>
    <t>10/25/2024, 15:51:48</t>
  </si>
  <si>
    <t>10/26/2024, 12:19:50</t>
  </si>
  <si>
    <t>10/23/2024, 17:47:36</t>
  </si>
  <si>
    <t>10/24/2024, 06:37:09</t>
  </si>
  <si>
    <t>10/22/2024, 14:57:57</t>
  </si>
  <si>
    <t>10/22/2024, 20:46:21</t>
  </si>
  <si>
    <t>10/21/2024, 17:27:52</t>
  </si>
  <si>
    <t>10/21/2024, 19:32:05</t>
  </si>
  <si>
    <t>10/20/2024, 17:28:04</t>
  </si>
  <si>
    <t>10/20/2024, 23:20:28</t>
  </si>
  <si>
    <t>10/19/2024, 15:55:56</t>
  </si>
  <si>
    <t>10/19/2024, 17:20:35</t>
  </si>
  <si>
    <t>10/18/2024, 19:37:15</t>
  </si>
  <si>
    <t>10/19/2024, 09:47:25</t>
  </si>
  <si>
    <t>10/17/2024, 03:45:55</t>
  </si>
  <si>
    <t>10/17/2024, 14:26:35</t>
  </si>
  <si>
    <t>10/15/2024, 19:31:23</t>
  </si>
  <si>
    <t>10/16/2024, 09:22:09</t>
  </si>
  <si>
    <t>10/14/2024, 12:17:47</t>
  </si>
  <si>
    <t>10/14/2024, 17:23:25</t>
  </si>
  <si>
    <t>10/13/2024, 17:03:27</t>
  </si>
  <si>
    <t>10/14/2024, 06:32:44</t>
  </si>
  <si>
    <t>10/12/2024, 10:10:54</t>
  </si>
  <si>
    <t>10/13/2024, 13:59:27</t>
  </si>
  <si>
    <t>10/09/2024, 16:11:15</t>
  </si>
  <si>
    <t>10/10/2024, 07:14:21</t>
  </si>
  <si>
    <t>10/08/2024, 18:10:41</t>
  </si>
  <si>
    <t>10/09/2024, 05:58:26</t>
  </si>
  <si>
    <t>10/05/2024, 16:57:57</t>
  </si>
  <si>
    <t>10/06/2024, 14:35:04</t>
  </si>
  <si>
    <t>10/03/2024, 07:06:13</t>
  </si>
  <si>
    <t>10/03/2024, 13:49:03</t>
  </si>
  <si>
    <t>10/02/2024, 16:12:55</t>
  </si>
  <si>
    <t>10/03/2024, 06:43:15</t>
  </si>
  <si>
    <t>10/01/2024, 15:54:36</t>
  </si>
  <si>
    <t>10/01/2024, 19:59:54</t>
  </si>
  <si>
    <t>09/29/2024, 11:25:49</t>
  </si>
  <si>
    <t>09/29/2024, 14:11:22</t>
  </si>
  <si>
    <t>09/27/2024, 19:50:49</t>
  </si>
  <si>
    <t>09/29/2024, 09:53:46</t>
  </si>
  <si>
    <t>09/26/2024, 16:41:59</t>
  </si>
  <si>
    <t>09/26/2024, 19:23:42</t>
  </si>
  <si>
    <t>09/25/2024, 19:05:32</t>
  </si>
  <si>
    <t>09/26/2024, 00:36:24</t>
  </si>
  <si>
    <t>09/24/2024, 15:45:36</t>
  </si>
  <si>
    <t>09/25/2024, 06:24:44</t>
  </si>
  <si>
    <t>09/24/2024, 09:48:26</t>
  </si>
  <si>
    <t>09/24/2024, 13:28:58</t>
  </si>
  <si>
    <t>09/23/2024, 15:33:25</t>
  </si>
  <si>
    <t>09/24/2024, 07:04:42</t>
  </si>
  <si>
    <t>09/21/2024, 22:07:22</t>
  </si>
  <si>
    <t>09/22/2024, 09:28:28</t>
  </si>
  <si>
    <t>09/21/2024, 12:03:11</t>
  </si>
  <si>
    <t>09/21/2024, 18:46:03</t>
  </si>
  <si>
    <t>09/19/2024, 17:33:44</t>
  </si>
  <si>
    <t>09/19/2024, 21:09:29</t>
  </si>
  <si>
    <t>09/18/2024, 19:57:25</t>
  </si>
  <si>
    <t>09/18/2024, 20:09:15</t>
  </si>
  <si>
    <t>09/18/2024, 19:13:03</t>
  </si>
  <si>
    <t>09/18/2024, 19:56:33</t>
  </si>
  <si>
    <t>09/16/2024, 17:35:36</t>
  </si>
  <si>
    <t>09/17/2024, 06:09:41</t>
  </si>
  <si>
    <t>09/16/2024, 16:25:19</t>
  </si>
  <si>
    <t>09/16/2024, 16:33:37</t>
  </si>
  <si>
    <t>09/14/2024, 17:20:40</t>
  </si>
  <si>
    <t>09/14/2024, 20:13:29</t>
  </si>
  <si>
    <t>09/13/2024, 07:43:21</t>
  </si>
  <si>
    <t>09/13/2024, 10:08:30</t>
  </si>
  <si>
    <t>09/12/2024, 21:47:50</t>
  </si>
  <si>
    <t>09/13/2024, 07:22:12</t>
  </si>
  <si>
    <t>09/12/2024, 15:06:02</t>
  </si>
  <si>
    <t>09/12/2024, 19:41:01</t>
  </si>
  <si>
    <t>09/11/2024, 16:19:48</t>
  </si>
  <si>
    <t>09/12/2024, 06:08:08</t>
  </si>
  <si>
    <t>09/11/2024, 09:19:09</t>
  </si>
  <si>
    <t>09/11/2024, 12:09:36</t>
  </si>
  <si>
    <t>09/09/2024, 19:51:56</t>
  </si>
  <si>
    <t>09/10/2024, 06:14:14</t>
  </si>
  <si>
    <t>09/09/2024, 09:29:03</t>
  </si>
  <si>
    <t>09/09/2024, 11:34:31</t>
  </si>
  <si>
    <t>09/07/2024, 20:10:33</t>
  </si>
  <si>
    <t>09/08/2024, 11:27:54</t>
  </si>
  <si>
    <t>09/03/2024, 17:57:56</t>
  </si>
  <si>
    <t>09/04/2024, 06:12:47</t>
  </si>
  <si>
    <t>09/03/2024, 13:36:20</t>
  </si>
  <si>
    <t>09/03/2024, 15:31:17</t>
  </si>
  <si>
    <t>08/31/2024, 14:41:14</t>
  </si>
  <si>
    <t>09/01/2024, 10:35:34</t>
  </si>
  <si>
    <t>08/30/2024, 16:56:13</t>
  </si>
  <si>
    <t>08/30/2024, 20:21:56</t>
  </si>
  <si>
    <t>08/29/2024, 18:11:16</t>
  </si>
  <si>
    <t>08/29/2024, 21:55:06</t>
  </si>
  <si>
    <t>08/28/2024, 16:28:55</t>
  </si>
  <si>
    <t>08/28/2024, 18:30:27</t>
  </si>
  <si>
    <t>08/26/2024, 13:25:32</t>
  </si>
  <si>
    <t>08/26/2024, 16:49:07</t>
  </si>
  <si>
    <t>08/25/2024, 10:16:05</t>
  </si>
  <si>
    <t>08/25/2024, 18:29:47</t>
  </si>
  <si>
    <t>08/24/2024, 15:04:33</t>
  </si>
  <si>
    <t>08/25/2024, 09:34:06</t>
  </si>
  <si>
    <t>08/23/2024, 17:35:08</t>
  </si>
  <si>
    <t>08/23/2024, 20:30:36</t>
  </si>
  <si>
    <t>08/23/2024, 16:36:10</t>
  </si>
  <si>
    <t>08/23/2024, 17:34:14</t>
  </si>
  <si>
    <t>08/22/2024, 18:22:27</t>
  </si>
  <si>
    <t>08/22/2024, 20:19:08</t>
  </si>
  <si>
    <t>08/22/2024, 15:14:31</t>
  </si>
  <si>
    <t>08/22/2024, 15:59:55</t>
  </si>
  <si>
    <t>08/20/2024, 16:50:34</t>
  </si>
  <si>
    <t>08/20/2024, 18:54:27</t>
  </si>
  <si>
    <t>08/18/2024, 18:02:37</t>
  </si>
  <si>
    <t>08/18/2024, 21:16:40</t>
  </si>
  <si>
    <t>08/17/2024, 22:21:26</t>
  </si>
  <si>
    <t>08/18/2024, 11:39:23</t>
  </si>
  <si>
    <t>08/16/2024, 13:11:48</t>
  </si>
  <si>
    <t>08/16/2024, 16:38:45</t>
  </si>
  <si>
    <t>08/15/2024, 12:23:15</t>
  </si>
  <si>
    <t>08/15/2024, 15:05:15</t>
  </si>
  <si>
    <t>08/12/2024, 19:51:25</t>
  </si>
  <si>
    <t>08/13/2024, 07:19:11</t>
  </si>
  <si>
    <t>08/11/2024, 00:20:29</t>
  </si>
  <si>
    <t>08/11/2024, 14:11:05</t>
  </si>
  <si>
    <t>08/10/2024, 17:48:53</t>
  </si>
  <si>
    <t>08/10/2024, 21:42:44</t>
  </si>
  <si>
    <t>08/07/2024, 21:46:40</t>
  </si>
  <si>
    <t>08/08/2024, 02:04:34</t>
  </si>
  <si>
    <t>08/05/2024, 17:36:43</t>
  </si>
  <si>
    <t>08/06/2024, 07:17:44</t>
  </si>
  <si>
    <t>08/04/2024, 15:25:22</t>
  </si>
  <si>
    <t>08/04/2024, 18:45:48</t>
  </si>
  <si>
    <t>07/31/2024, 18:03:49</t>
  </si>
  <si>
    <t>08/01/2024, 08:10:58</t>
  </si>
  <si>
    <t>07/28/2024, 11:11:01</t>
  </si>
  <si>
    <t>07/29/2024, 08:24:38</t>
  </si>
  <si>
    <t>07/22/2024, 15:48:53</t>
  </si>
  <si>
    <t>07/22/2024, 19:36:35</t>
  </si>
  <si>
    <t>07/21/2024, 22:46:17</t>
  </si>
  <si>
    <t>07/22/2024, 08:12:19</t>
  </si>
  <si>
    <t>07/21/2024, 15:04:20</t>
  </si>
  <si>
    <t>07/21/2024, 17:45:07</t>
  </si>
  <si>
    <t>07/20/2024, 22:27:42</t>
  </si>
  <si>
    <t>07/21/2024, 08:58:18</t>
  </si>
  <si>
    <t>07/16/2024, 20:56:59</t>
  </si>
  <si>
    <t>07/17/2024, 02:16:34</t>
  </si>
  <si>
    <t>07/15/2024, 16:18:47</t>
  </si>
  <si>
    <t>07/15/2024, 20:28:25</t>
  </si>
  <si>
    <t>07/14/2024, 23:22:35</t>
  </si>
  <si>
    <t>07/15/2024, 07:41:12</t>
  </si>
  <si>
    <t>07/14/2024, 16:24:18</t>
  </si>
  <si>
    <t>07/14/2024, 21:53:19</t>
  </si>
  <si>
    <t>07/12/2024, 17:39:31</t>
  </si>
  <si>
    <t>07/13/2024, 08:25:55</t>
  </si>
  <si>
    <t>07/11/2024, 19:46:08</t>
  </si>
  <si>
    <t>07/12/2024, 05:57:35</t>
  </si>
  <si>
    <t>07/10/2024, 16:06:09</t>
  </si>
  <si>
    <t>07/10/2024, 17:32:38</t>
  </si>
  <si>
    <t>07/08/2024, 15:32:17</t>
  </si>
  <si>
    <t>07/09/2024, 07:31:47</t>
  </si>
  <si>
    <t>07/07/2024, 16:02:13</t>
  </si>
  <si>
    <t>07/08/2024, 07:04:58</t>
  </si>
  <si>
    <t>07/02/2024, 18:31:42</t>
  </si>
  <si>
    <t>07/03/2024, 07:09:58</t>
  </si>
  <si>
    <t>06/28/2024, 19:06:50</t>
  </si>
  <si>
    <t>06/29/2024, 04:17:04</t>
  </si>
  <si>
    <t>06/26/2024, 19:31:47</t>
  </si>
  <si>
    <t>06/27/2024, 05:59:02</t>
  </si>
  <si>
    <t>06/26/2024, 19:09:21</t>
  </si>
  <si>
    <t>06/26/2024, 19:20:15</t>
  </si>
  <si>
    <t>06/26/2024, 13:17:56</t>
  </si>
  <si>
    <t>06/26/2024, 16:47:21</t>
  </si>
  <si>
    <t>06/25/2024, 17:46:22</t>
  </si>
  <si>
    <t>06/25/2024, 20:48:13</t>
  </si>
  <si>
    <t>06/23/2024, 21:55:19</t>
  </si>
  <si>
    <t>06/24/2024, 06:20:26</t>
  </si>
  <si>
    <t>06/23/2024, 17:54:37</t>
  </si>
  <si>
    <t>06/23/2024, 21:06:47</t>
  </si>
  <si>
    <t>06/20/2024, 15:49:18</t>
  </si>
  <si>
    <t>06/20/2024, 19:38:06</t>
  </si>
  <si>
    <t>06/18/2024, 11:04:28</t>
  </si>
  <si>
    <t>06/18/2024, 12:17:31</t>
  </si>
  <si>
    <t>06/16/2024, 17:37:38</t>
  </si>
  <si>
    <t>06/17/2024, 07:20:37</t>
  </si>
  <si>
    <t>06/14/2024, 18:38:57</t>
  </si>
  <si>
    <t>06/15/2024, 09:30:25</t>
  </si>
  <si>
    <t>06/12/2024, 22:03:44</t>
  </si>
  <si>
    <t>06/13/2024, 08:26:15</t>
  </si>
  <si>
    <t>06/11/2024, 16:33:31</t>
  </si>
  <si>
    <t>06/11/2024, 18:30:24</t>
  </si>
  <si>
    <t>06/10/2024, 18:47:06</t>
  </si>
  <si>
    <t>06/11/2024, 05:58:33</t>
  </si>
  <si>
    <t>06/10/2024, 14:29:40</t>
  </si>
  <si>
    <t>06/10/2024, 16:24:49</t>
  </si>
  <si>
    <t>06/07/2024, 18:11:28</t>
  </si>
  <si>
    <t>06/07/2024, 20:45:55</t>
  </si>
  <si>
    <t>06/03/2024, 20:12:16</t>
  </si>
  <si>
    <t>06/04/2024, 07:03:17</t>
  </si>
  <si>
    <t>06/03/2024, 11:20:45</t>
  </si>
  <si>
    <t>06/03/2024, 11:22:41</t>
  </si>
  <si>
    <t>05/27/2024, 17:49:55</t>
  </si>
  <si>
    <t>05/28/2024, 11:02:34</t>
  </si>
  <si>
    <t>05/26/2024, 17:48:48</t>
  </si>
  <si>
    <t>05/26/2024, 19:31:32</t>
  </si>
  <si>
    <t>05/24/2024, 20:43:30</t>
  </si>
  <si>
    <t>05/25/2024, 10:03:14</t>
  </si>
  <si>
    <t>VP100130</t>
  </si>
  <si>
    <t>FLB_VP100130_Master</t>
  </si>
  <si>
    <t>05/24/2024, 17:23:38</t>
  </si>
  <si>
    <t>05/24/2024, 20:38:16</t>
  </si>
  <si>
    <t>05/23/2024, 20:54:01</t>
  </si>
  <si>
    <t>05/24/2024, 07:18:50</t>
  </si>
  <si>
    <t>05/22/2024, 19:31:24</t>
  </si>
  <si>
    <t>05/23/2024, 07:15:14</t>
  </si>
  <si>
    <t>05/20/2024, 17:16:59</t>
  </si>
  <si>
    <t>05/20/2024, 17:27:45</t>
  </si>
  <si>
    <t>05/19/2024, 17:20:07</t>
  </si>
  <si>
    <t>05/19/2024, 23:11:26</t>
  </si>
  <si>
    <t>05/18/2024, 17:54:26</t>
  </si>
  <si>
    <t>05/18/2024, 21:29:47</t>
  </si>
  <si>
    <t>05/16/2024, 14:32:21</t>
  </si>
  <si>
    <t>05/16/2024, 16:50:30</t>
  </si>
  <si>
    <t>05/14/2024, 18:29:08</t>
  </si>
  <si>
    <t>05/15/2024, 06:59:44</t>
  </si>
  <si>
    <t>05/11/2024, 22:27:11</t>
  </si>
  <si>
    <t>05/12/2024, 09:38:15</t>
  </si>
  <si>
    <t>05/11/2024, 16:05:42</t>
  </si>
  <si>
    <t>05/11/2024, 20:05:44</t>
  </si>
  <si>
    <t>05/10/2024, 18:46:08</t>
  </si>
  <si>
    <t>05/10/2024, 21:58:34</t>
  </si>
  <si>
    <t>05/10/2024, 17:05:10</t>
  </si>
  <si>
    <t>05/10/2024, 21:16:09</t>
  </si>
  <si>
    <t>05/10/2024, 17:03:17</t>
  </si>
  <si>
    <t>05/10/2024, 17:04:03</t>
  </si>
  <si>
    <t>05/09/2024, 20:28:05</t>
  </si>
  <si>
    <t>05/10/2024, 06:58:52</t>
  </si>
  <si>
    <t>05/06/2024, 18:29:23</t>
  </si>
  <si>
    <t>05/07/2024, 06:58:38</t>
  </si>
  <si>
    <t>05/05/2024, 14:41:04</t>
  </si>
  <si>
    <t>05/05/2024, 18:20:32</t>
  </si>
  <si>
    <t>05/04/2024, 18:43:39</t>
  </si>
  <si>
    <t>05/05/2024, 09:37:36</t>
  </si>
  <si>
    <t>05/04/2024, 18:04:28</t>
  </si>
  <si>
    <t>05/04/2024, 18:27:58</t>
  </si>
  <si>
    <t>05/03/2024, 20:05:47</t>
  </si>
  <si>
    <t>05/04/2024, 11:39:44</t>
  </si>
  <si>
    <t>05/03/2024, 20:00:43</t>
  </si>
  <si>
    <t>05/03/2024, 20:04:33</t>
  </si>
  <si>
    <t>05/01/2024, 20:05:32</t>
  </si>
  <si>
    <t>05/02/2024, 06:35:59</t>
  </si>
  <si>
    <t>04/29/2024, 07:59:39</t>
  </si>
  <si>
    <t>04/29/2024, 12:21:43</t>
  </si>
  <si>
    <t>04/28/2024, 15:24:51</t>
  </si>
  <si>
    <t>04/29/2024, 06:19:16</t>
  </si>
  <si>
    <t>04/25/2024, 16:37:49</t>
  </si>
  <si>
    <t>04/26/2024, 07:02:50</t>
  </si>
  <si>
    <t>04/24/2024, 19:07:56</t>
  </si>
  <si>
    <t>04/24/2024, 21:30:41</t>
  </si>
  <si>
    <t>04/22/2024, 21:55:59</t>
  </si>
  <si>
    <t>04/23/2024, 07:27:11</t>
  </si>
  <si>
    <t>04/22/2024, 15:50:11</t>
  </si>
  <si>
    <t>04/22/2024, 20:07:16</t>
  </si>
  <si>
    <t>04/21/2024, 15:01:12</t>
  </si>
  <si>
    <t>04/21/2024, 18:07:52</t>
  </si>
  <si>
    <t>04/20/2024, 20:29:35</t>
  </si>
  <si>
    <t>04/21/2024, 08:49:35</t>
  </si>
  <si>
    <t>04/20/2024, 15:10:37</t>
  </si>
  <si>
    <t>04/20/2024, 16:49:40</t>
  </si>
  <si>
    <t>04/17/2024, 13:28:41</t>
  </si>
  <si>
    <t>04/17/2024, 16:38:22</t>
  </si>
  <si>
    <t>04/16/2024, 19:27:01</t>
  </si>
  <si>
    <t>04/17/2024, 06:29:37</t>
  </si>
  <si>
    <t>04/13/2024, 17:25:49</t>
  </si>
  <si>
    <t>04/14/2024, 07:33:26</t>
  </si>
  <si>
    <t>04/13/2024, 09:37:34</t>
  </si>
  <si>
    <t>04/13/2024, 15:18:44</t>
  </si>
  <si>
    <t>04/08/2024, 19:50:34</t>
  </si>
  <si>
    <t>04/09/2024, 09:57:11</t>
  </si>
  <si>
    <t>04/04/2024, 16:50:11</t>
  </si>
  <si>
    <t>04/04/2024, 21:20:15</t>
  </si>
  <si>
    <t>04/03/2024, 18:48:22</t>
  </si>
  <si>
    <t>04/04/2024, 10:21:45</t>
  </si>
  <si>
    <t>03/31/2024, 12:12:08</t>
  </si>
  <si>
    <t>04/01/2024, 10:55:55</t>
  </si>
  <si>
    <t>03/27/2024, 21:30:58</t>
  </si>
  <si>
    <t>03/28/2024, 07:57:47</t>
  </si>
  <si>
    <t>03/25/2024, 19:22:22</t>
  </si>
  <si>
    <t>03/26/2024, 07:01:09</t>
  </si>
  <si>
    <t>03/24/2024, 13:14:17</t>
  </si>
  <si>
    <t>03/24/2024, 14:27:13</t>
  </si>
  <si>
    <t>03/23/2024, 14:40:54</t>
  </si>
  <si>
    <t>03/23/2024, 16:24:32</t>
  </si>
  <si>
    <t>03/22/2024, 19:57:12</t>
  </si>
  <si>
    <t>03/23/2024, 09:43:12</t>
  </si>
  <si>
    <t>03/20/2024, 19:54:46</t>
  </si>
  <si>
    <t>03/21/2024, 06:57:39</t>
  </si>
  <si>
    <t>03/19/2024, 18:50:50</t>
  </si>
  <si>
    <t>03/20/2024, 08:00:26</t>
  </si>
  <si>
    <t>03/15/2024, 15:56:39</t>
  </si>
  <si>
    <t>03/15/2024, 17:26:56</t>
  </si>
  <si>
    <t>03/14/2024, 21:14:17</t>
  </si>
  <si>
    <t>03/15/2024, 08:02:16</t>
  </si>
  <si>
    <t>03/12/2024, 18:47:47</t>
  </si>
  <si>
    <t>03/13/2024, 08:04:42</t>
  </si>
  <si>
    <t>03/08/2024, 18:55:56</t>
  </si>
  <si>
    <t>03/09/2024, 10:20:50</t>
  </si>
  <si>
    <t>03/06/2024, 09:48:31</t>
  </si>
  <si>
    <t>03/06/2024, 14:29:26</t>
  </si>
  <si>
    <t>03/05/2024, 19:00:56</t>
  </si>
  <si>
    <t>03/06/2024, 04:46:39</t>
  </si>
  <si>
    <t>03/03/2024, 16:02:48</t>
  </si>
  <si>
    <t>03/03/2024, 19:18:55</t>
  </si>
  <si>
    <t>03/03/2024, 16:00:12</t>
  </si>
  <si>
    <t>03/03/2024, 16:02:05</t>
  </si>
  <si>
    <t>03/02/2024, 19:25:52</t>
  </si>
  <si>
    <t>03/03/2024, 10:36:54</t>
  </si>
  <si>
    <t>Polehampton Close Carpark,  Twyford</t>
  </si>
  <si>
    <t>VP1002C0</t>
  </si>
  <si>
    <t>FLB_VP1002C0_Slave</t>
  </si>
  <si>
    <t>12/30/2024, 12:05:45</t>
  </si>
  <si>
    <t>12/30/2024, 12:22:35</t>
  </si>
  <si>
    <t>https://www.google.co.uk/maps/@51.4770644,-0.868487,69m/data=!3m1!1e3?entry=ttu</t>
  </si>
  <si>
    <t>12/24/2024, 18:41:32</t>
  </si>
  <si>
    <t>12/25/2024, 04:48:04</t>
  </si>
  <si>
    <t>VP10027D</t>
  </si>
  <si>
    <t>FLB_VP10027D_Master</t>
  </si>
  <si>
    <t>12/23/2024, 09:11:34</t>
  </si>
  <si>
    <t>12/23/2024, 09:24:25</t>
  </si>
  <si>
    <t>12/21/2024, 14:31:57</t>
  </si>
  <si>
    <t>12/21/2024, 14:49:11</t>
  </si>
  <si>
    <t>12/15/2024, 14:13:49</t>
  </si>
  <si>
    <t>12/15/2024, 16:59:22</t>
  </si>
  <si>
    <t>11/24/2024, 14:52:27</t>
  </si>
  <si>
    <t>11/24/2024, 15:10:41</t>
  </si>
  <si>
    <t>11/24/2024, 14:46:53</t>
  </si>
  <si>
    <t>11/24/2024, 14:49:42</t>
  </si>
  <si>
    <t>11/20/2024, 09:37:07</t>
  </si>
  <si>
    <t>11/20/2024, 14:19:39</t>
  </si>
  <si>
    <t>11/20/2024, 07:47:51</t>
  </si>
  <si>
    <t>11/20/2024, 09:05:37</t>
  </si>
  <si>
    <t>11/16/2024, 17:37:35</t>
  </si>
  <si>
    <t>11/16/2024, 20:50:32</t>
  </si>
  <si>
    <t>11/15/2024, 13:59:01</t>
  </si>
  <si>
    <t>11/15/2024, 16:28:18</t>
  </si>
  <si>
    <t>11/15/2024, 14:16:29</t>
  </si>
  <si>
    <t>11/15/2024, 15:46:59</t>
  </si>
  <si>
    <t>11/09/2024, 10:15:02</t>
  </si>
  <si>
    <t>11/09/2024, 14:10:56</t>
  </si>
  <si>
    <t>11/09/2024, 10:13:36</t>
  </si>
  <si>
    <t>11/09/2024, 10:13:43</t>
  </si>
  <si>
    <t>11/07/2024, 17:37:32</t>
  </si>
  <si>
    <t>11/07/2024, 21:11:02</t>
  </si>
  <si>
    <t>10/31/2024, 10:08:38</t>
  </si>
  <si>
    <t>10/31/2024, 12:41:08</t>
  </si>
  <si>
    <t>10/09/2024, 15:10:36</t>
  </si>
  <si>
    <t>10/09/2024, 15:31:45</t>
  </si>
  <si>
    <t>10/06/2024, 16:49:19</t>
  </si>
  <si>
    <t>10/06/2024, 19:19:45</t>
  </si>
  <si>
    <t>10/06/2024, 16:44:04</t>
  </si>
  <si>
    <t>10/06/2024, 16:45:24</t>
  </si>
  <si>
    <t>10/05/2024, 19:21:47</t>
  </si>
  <si>
    <t>10/05/2024, 22:06:29</t>
  </si>
  <si>
    <t>10/05/2024, 19:17:46</t>
  </si>
  <si>
    <t>10/05/2024, 19:18:58</t>
  </si>
  <si>
    <t>10/04/2024, 15:41:19</t>
  </si>
  <si>
    <t>10/04/2024, 17:48:59</t>
  </si>
  <si>
    <t>10/04/2024, 10:20:12</t>
  </si>
  <si>
    <t>10/04/2024, 10:54:13</t>
  </si>
  <si>
    <t>10/02/2024, 15:46:30</t>
  </si>
  <si>
    <t>10/02/2024, 16:54:49</t>
  </si>
  <si>
    <t>10/02/2024, 09:45:13</t>
  </si>
  <si>
    <t>10/02/2024, 12:20:15</t>
  </si>
  <si>
    <t>09/18/2024, 09:44:57</t>
  </si>
  <si>
    <t>09/18/2024, 11:44:53</t>
  </si>
  <si>
    <t>09/10/2024, 10:01:33</t>
  </si>
  <si>
    <t>09/10/2024, 15:04:39</t>
  </si>
  <si>
    <t>09/06/2024, 09:18:59</t>
  </si>
  <si>
    <t>09/06/2024, 09:59:42</t>
  </si>
  <si>
    <t>08/31/2024, 10:23:14</t>
  </si>
  <si>
    <t>08/31/2024, 10:47:52</t>
  </si>
  <si>
    <t>08/15/2024, 09:24:10</t>
  </si>
  <si>
    <t>08/15/2024, 09:45:01</t>
  </si>
  <si>
    <t>08/10/2024, 14:07:33</t>
  </si>
  <si>
    <t>08/10/2024, 14:22:35</t>
  </si>
  <si>
    <t>08/08/2024, 11:11:14</t>
  </si>
  <si>
    <t>08/08/2024, 12:27:02</t>
  </si>
  <si>
    <t>08/07/2024, 10:09:36</t>
  </si>
  <si>
    <t>08/07/2024, 10:43:12</t>
  </si>
  <si>
    <t>07/20/2024, 15:51:29</t>
  </si>
  <si>
    <t>07/20/2024, 18:58:34</t>
  </si>
  <si>
    <t>07/18/2024, 16:14:06</t>
  </si>
  <si>
    <t>07/18/2024, 19:05:23</t>
  </si>
  <si>
    <t>07/14/2024, 18:57:57</t>
  </si>
  <si>
    <t>07/14/2024, 20:55:10</t>
  </si>
  <si>
    <t>07/14/2024, 17:35:45</t>
  </si>
  <si>
    <t>07/14/2024, 18:40:12</t>
  </si>
  <si>
    <t>07/12/2024, 12:11:10</t>
  </si>
  <si>
    <t>07/12/2024, 13:17:22</t>
  </si>
  <si>
    <t>07/09/2024, 15:03:31</t>
  </si>
  <si>
    <t>07/09/2024, 15:51:18</t>
  </si>
  <si>
    <t>06/27/2024, 11:21:33</t>
  </si>
  <si>
    <t>06/27/2024, 11:25:50</t>
  </si>
  <si>
    <t>06/26/2024, 10:00:38</t>
  </si>
  <si>
    <t>06/26/2024, 11:39:03</t>
  </si>
  <si>
    <t>06/21/2024, 08:56:42</t>
  </si>
  <si>
    <t>06/21/2024, 10:06:51</t>
  </si>
  <si>
    <t>06/20/2024, 13:34:23</t>
  </si>
  <si>
    <t>06/20/2024, 13:34:57</t>
  </si>
  <si>
    <t>06/20/2024, 13:31:31</t>
  </si>
  <si>
    <t>06/20/2024, 13:32:05</t>
  </si>
  <si>
    <t>06/20/2024, 08:32:14</t>
  </si>
  <si>
    <t>06/20/2024, 13:29:34</t>
  </si>
  <si>
    <t>06/03/2024, 10:35:19</t>
  </si>
  <si>
    <t>06/03/2024, 10:36:09</t>
  </si>
  <si>
    <t>06/03/2024, 10:31:01</t>
  </si>
  <si>
    <t>06/03/2024, 10:33:24</t>
  </si>
  <si>
    <t>06/02/2024, 11:20:57</t>
  </si>
  <si>
    <t>06/02/2024, 13:41:12</t>
  </si>
  <si>
    <t>04/07/2024, 09:59:15</t>
  </si>
  <si>
    <t>04/07/2024, 12:31:13</t>
  </si>
  <si>
    <t>03/20/2024, 11:32:59</t>
  </si>
  <si>
    <t>03/20/2024, 13:56:31</t>
  </si>
  <si>
    <t>03/13/2024, 08:08:25</t>
  </si>
  <si>
    <t>03/13/2024, 09:45:50</t>
  </si>
  <si>
    <t>Rose Street Carpark, Wokingham</t>
  </si>
  <si>
    <t>VP1002C5</t>
  </si>
  <si>
    <t>FLB_VP1002C5_Master</t>
  </si>
  <si>
    <t>12/24/2024, 18:06:56</t>
  </si>
  <si>
    <t>12/24/2024, 19:44:05</t>
  </si>
  <si>
    <t>https://www.google.co.uk/maps/@51.4113791,-0.8322306,68m/data=!3m1!1e3?entry=ttu</t>
  </si>
  <si>
    <t>12/23/2024, 14:33:20</t>
  </si>
  <si>
    <t>12/23/2024, 15:34:14</t>
  </si>
  <si>
    <t>12/21/2024, 09:55:28</t>
  </si>
  <si>
    <t>12/21/2024, 11:36:30</t>
  </si>
  <si>
    <t>12/20/2024, 20:01:34</t>
  </si>
  <si>
    <t>12/20/2024, 23:04:28</t>
  </si>
  <si>
    <t>VP100059</t>
  </si>
  <si>
    <t>FLB_VP100059_Slave</t>
  </si>
  <si>
    <t>12/20/2024, 22:04:37</t>
  </si>
  <si>
    <t>12/20/2024, 22:04:45</t>
  </si>
  <si>
    <t>12/20/2024, 14:16:23</t>
  </si>
  <si>
    <t>12/20/2024, 16:02:26</t>
  </si>
  <si>
    <t>12/19/2024, 08:41:31</t>
  </si>
  <si>
    <t>12/19/2024, 09:30:49</t>
  </si>
  <si>
    <t>12/17/2024, 19:32:15</t>
  </si>
  <si>
    <t>12/17/2024, 20:49:18</t>
  </si>
  <si>
    <t>12/17/2024, 16:40:46</t>
  </si>
  <si>
    <t>12/17/2024, 17:41:16</t>
  </si>
  <si>
    <t>12/17/2024, 11:15:39</t>
  </si>
  <si>
    <t>12/17/2024, 12:09:38</t>
  </si>
  <si>
    <t>12/16/2024, 19:22:16</t>
  </si>
  <si>
    <t>12/16/2024, 21:14:14</t>
  </si>
  <si>
    <t>12/16/2024, 09:19:20</t>
  </si>
  <si>
    <t>12/16/2024, 10:23:30</t>
  </si>
  <si>
    <t>12/14/2024, 11:23:17</t>
  </si>
  <si>
    <t>12/14/2024, 12:43:18</t>
  </si>
  <si>
    <t>12/14/2024, 09:53:25</t>
  </si>
  <si>
    <t>12/14/2024, 11:05:16</t>
  </si>
  <si>
    <t>12/12/2024, 10:39:09</t>
  </si>
  <si>
    <t>12/12/2024, 11:32:27</t>
  </si>
  <si>
    <t>12/06/2024, 17:48:58</t>
  </si>
  <si>
    <t>12/06/2024, 19:01:48</t>
  </si>
  <si>
    <t>12/06/2024, 13:33:04</t>
  </si>
  <si>
    <t>12/06/2024, 13:34:58</t>
  </si>
  <si>
    <t>12/04/2024, 11:23:08</t>
  </si>
  <si>
    <t>12/04/2024, 11:28:30</t>
  </si>
  <si>
    <t>12/04/2024, 09:15:01</t>
  </si>
  <si>
    <t>12/04/2024, 09:29:48</t>
  </si>
  <si>
    <t>12/03/2024, 19:29:26</t>
  </si>
  <si>
    <t>12/03/2024, 23:23:47</t>
  </si>
  <si>
    <t>12/01/2024, 16:10:28</t>
  </si>
  <si>
    <t>12/01/2024, 17:01:53</t>
  </si>
  <si>
    <t>12/01/2024, 13:09:35</t>
  </si>
  <si>
    <t>12/01/2024, 13:50:57</t>
  </si>
  <si>
    <t>11/30/2024, 16:17:27</t>
  </si>
  <si>
    <t>11/30/2024, 17:17:58</t>
  </si>
  <si>
    <t>11/30/2024, 16:13:11</t>
  </si>
  <si>
    <t>11/30/2024, 16:14:04</t>
  </si>
  <si>
    <t>11/29/2024, 10:40:05</t>
  </si>
  <si>
    <t>11/29/2024, 11:05:09</t>
  </si>
  <si>
    <t>11/28/2024, 19:17:30</t>
  </si>
  <si>
    <t>11/28/2024, 22:00:59</t>
  </si>
  <si>
    <t>11/28/2024, 18:43:03</t>
  </si>
  <si>
    <t>11/28/2024, 20:29:48</t>
  </si>
  <si>
    <t>11/28/2024, 11:24:59</t>
  </si>
  <si>
    <t>11/28/2024, 11:37:57</t>
  </si>
  <si>
    <t>11/27/2024, 11:24:22</t>
  </si>
  <si>
    <t>11/27/2024, 13:09:04</t>
  </si>
  <si>
    <t>11/26/2024, 19:06:06</t>
  </si>
  <si>
    <t>11/26/2024, 21:30:58</t>
  </si>
  <si>
    <t>11/24/2024, 13:02:51</t>
  </si>
  <si>
    <t>11/24/2024, 15:06:23</t>
  </si>
  <si>
    <t>11/24/2024, 10:32:49</t>
  </si>
  <si>
    <t>11/24/2024, 12:41:11</t>
  </si>
  <si>
    <t>11/23/2024, 16:25:43</t>
  </si>
  <si>
    <t>11/23/2024, 18:16:44</t>
  </si>
  <si>
    <t>11/23/2024, 12:32:34</t>
  </si>
  <si>
    <t>11/23/2024, 13:21:32</t>
  </si>
  <si>
    <t>11/23/2024, 12:17:15</t>
  </si>
  <si>
    <t>11/23/2024, 13:05:52</t>
  </si>
  <si>
    <t>11/22/2024, 16:49:19</t>
  </si>
  <si>
    <t>11/22/2024, 17:52:54</t>
  </si>
  <si>
    <t>11/21/2024, 10:58:26</t>
  </si>
  <si>
    <t>11/21/2024, 12:37:24</t>
  </si>
  <si>
    <t>11/21/2024, 09:19:45</t>
  </si>
  <si>
    <t>11/21/2024, 10:14:37</t>
  </si>
  <si>
    <t>11/20/2024, 16:38:46</t>
  </si>
  <si>
    <t>11/20/2024, 18:22:14</t>
  </si>
  <si>
    <t>11/18/2024, 10:59:46</t>
  </si>
  <si>
    <t>11/18/2024, 12:25:52</t>
  </si>
  <si>
    <t>11/16/2024, 13:18:35</t>
  </si>
  <si>
    <t>11/16/2024, 14:52:15</t>
  </si>
  <si>
    <t>11/16/2024, 10:59:08</t>
  </si>
  <si>
    <t>11/16/2024, 12:05:17</t>
  </si>
  <si>
    <t>11/15/2024, 09:46:14</t>
  </si>
  <si>
    <t>11/15/2024, 10:29:28</t>
  </si>
  <si>
    <t>11/13/2024, 18:37:48</t>
  </si>
  <si>
    <t>11/14/2024, 07:46:16</t>
  </si>
  <si>
    <t>11/09/2024, 12:01:51</t>
  </si>
  <si>
    <t>11/09/2024, 12:10:25</t>
  </si>
  <si>
    <t>11/08/2024, 19:15:51</t>
  </si>
  <si>
    <t>11/08/2024, 23:04:06</t>
  </si>
  <si>
    <t>11/04/2024, 14:08:51</t>
  </si>
  <si>
    <t>11/04/2024, 14:45:05</t>
  </si>
  <si>
    <t>11/03/2024, 12:13:27</t>
  </si>
  <si>
    <t>11/03/2024, 12:42:41</t>
  </si>
  <si>
    <t>11/03/2024, 10:30:30</t>
  </si>
  <si>
    <t>11/03/2024, 11:53:34</t>
  </si>
  <si>
    <t>11/01/2024, 17:49:11</t>
  </si>
  <si>
    <t>11/01/2024, 19:05:51</t>
  </si>
  <si>
    <t>10/31/2024, 14:33:03</t>
  </si>
  <si>
    <t>10/31/2024, 14:33:17</t>
  </si>
  <si>
    <t>10/31/2024, 14:27:29</t>
  </si>
  <si>
    <t>10/31/2024, 14:27:35</t>
  </si>
  <si>
    <t>10/28/2024, 11:55:03</t>
  </si>
  <si>
    <t>10/28/2024, 12:01:37</t>
  </si>
  <si>
    <t>10/26/2024, 17:27:15</t>
  </si>
  <si>
    <t>10/26/2024, 21:02:44</t>
  </si>
  <si>
    <t>10/26/2024, 13:31:54</t>
  </si>
  <si>
    <t>10/26/2024, 14:34:58</t>
  </si>
  <si>
    <t>10/24/2024, 10:50:01</t>
  </si>
  <si>
    <t>10/24/2024, 12:21:52</t>
  </si>
  <si>
    <t>10/23/2024, 10:27:14</t>
  </si>
  <si>
    <t>10/23/2024, 12:17:49</t>
  </si>
  <si>
    <t>10/17/2024, 18:19:43</t>
  </si>
  <si>
    <t>10/17/2024, 20:20:07</t>
  </si>
  <si>
    <t>10/16/2024, 17:46:17</t>
  </si>
  <si>
    <t>10/17/2024, 07:00:01</t>
  </si>
  <si>
    <t>10/15/2024, 08:53:31</t>
  </si>
  <si>
    <t>10/15/2024, 09:16:05</t>
  </si>
  <si>
    <t>10/14/2024, 12:41:25</t>
  </si>
  <si>
    <t>10/14/2024, 13:13:18</t>
  </si>
  <si>
    <t>10/13/2024, 14:55:50</t>
  </si>
  <si>
    <t>10/13/2024, 18:58:58</t>
  </si>
  <si>
    <t>10/12/2024, 08:48:03</t>
  </si>
  <si>
    <t>10/12/2024, 12:15:53</t>
  </si>
  <si>
    <t>10/09/2024, 16:33:42</t>
  </si>
  <si>
    <t>10/09/2024, 17:04:15</t>
  </si>
  <si>
    <t>10/06/2024, 12:45:56</t>
  </si>
  <si>
    <t>10/06/2024, 14:07:54</t>
  </si>
  <si>
    <t>10/05/2024, 09:29:13</t>
  </si>
  <si>
    <t>10/05/2024, 10:53:54</t>
  </si>
  <si>
    <t>10/01/2024, 18:37:16</t>
  </si>
  <si>
    <t>10/02/2024, 06:45:09</t>
  </si>
  <si>
    <t>09/28/2024, 14:54:22</t>
  </si>
  <si>
    <t>09/28/2024, 16:29:32</t>
  </si>
  <si>
    <t>09/24/2024, 11:57:04</t>
  </si>
  <si>
    <t>09/24/2024, 12:52:35</t>
  </si>
  <si>
    <t>09/20/2024, 14:29:20</t>
  </si>
  <si>
    <t>09/20/2024, 15:37:33</t>
  </si>
  <si>
    <t>09/19/2024, 10:13:24</t>
  </si>
  <si>
    <t>09/19/2024, 11:41:57</t>
  </si>
  <si>
    <t>09/15/2024, 12:11:10</t>
  </si>
  <si>
    <t>09/15/2024, 12:22:25</t>
  </si>
  <si>
    <t>09/07/2024, 12:40:47</t>
  </si>
  <si>
    <t>09/07/2024, 14:17:56</t>
  </si>
  <si>
    <t>09/07/2024, 12:34:07</t>
  </si>
  <si>
    <t>09/07/2024, 12:34:52</t>
  </si>
  <si>
    <t>09/07/2024, 09:54:05</t>
  </si>
  <si>
    <t>09/07/2024, 10:44:48</t>
  </si>
  <si>
    <t>09/06/2024, 18:25:51</t>
  </si>
  <si>
    <t>09/06/2024, 20:01:18</t>
  </si>
  <si>
    <t>09/03/2024, 11:27:59</t>
  </si>
  <si>
    <t>09/03/2024, 13:30:52</t>
  </si>
  <si>
    <t>09/03/2024, 11:25:40</t>
  </si>
  <si>
    <t>09/03/2024, 11:25:57</t>
  </si>
  <si>
    <t>08/31/2024, 11:17:18</t>
  </si>
  <si>
    <t>08/31/2024, 12:23:02</t>
  </si>
  <si>
    <t>08/24/2024, 09:22:13</t>
  </si>
  <si>
    <t>08/24/2024, 10:57:16</t>
  </si>
  <si>
    <t>08/23/2024, 14:29:59</t>
  </si>
  <si>
    <t>08/23/2024, 15:38:50</t>
  </si>
  <si>
    <t>08/22/2024, 09:14:19</t>
  </si>
  <si>
    <t>08/22/2024, 10:40:27</t>
  </si>
  <si>
    <t>08/09/2024, 10:00:46</t>
  </si>
  <si>
    <t>08/09/2024, 11:22:55</t>
  </si>
  <si>
    <t>08/06/2024, 18:49:43</t>
  </si>
  <si>
    <t>08/07/2024, 04:29:05</t>
  </si>
  <si>
    <t>08/03/2024, 08:38:34</t>
  </si>
  <si>
    <t>08/03/2024, 09:30:40</t>
  </si>
  <si>
    <t>07/27/2024, 09:28:16</t>
  </si>
  <si>
    <t>07/27/2024, 10:44:23</t>
  </si>
  <si>
    <t>07/24/2024, 15:11:17</t>
  </si>
  <si>
    <t>07/24/2024, 16:51:00</t>
  </si>
  <si>
    <t>07/24/2024, 10:06:41</t>
  </si>
  <si>
    <t>07/24/2024, 11:23:10</t>
  </si>
  <si>
    <t>07/17/2024, 12:05:19</t>
  </si>
  <si>
    <t>07/17/2024, 14:04:40</t>
  </si>
  <si>
    <t>07/16/2024, 18:38:43</t>
  </si>
  <si>
    <t>07/16/2024, 19:49:46</t>
  </si>
  <si>
    <t>07/15/2024, 13:02:22</t>
  </si>
  <si>
    <t>07/15/2024, 13:34:18</t>
  </si>
  <si>
    <t>07/14/2024, 12:25:38</t>
  </si>
  <si>
    <t>07/14/2024, 13:22:17</t>
  </si>
  <si>
    <t>07/13/2024, 17:34:25</t>
  </si>
  <si>
    <t>07/13/2024, 18:24:50</t>
  </si>
  <si>
    <t>07/11/2024, 18:04:14</t>
  </si>
  <si>
    <t>07/11/2024, 18:51:18</t>
  </si>
  <si>
    <t>07/10/2024, 12:07:56</t>
  </si>
  <si>
    <t>07/10/2024, 12:34:06</t>
  </si>
  <si>
    <t>07/09/2024, 15:45:14</t>
  </si>
  <si>
    <t>07/09/2024, 19:22:00</t>
  </si>
  <si>
    <t>07/09/2024, 07:48:06</t>
  </si>
  <si>
    <t>07/09/2024, 10:05:03</t>
  </si>
  <si>
    <t>07/05/2024, 10:43:57</t>
  </si>
  <si>
    <t>07/05/2024, 13:20:33</t>
  </si>
  <si>
    <t>07/04/2024, 10:15:48</t>
  </si>
  <si>
    <t>07/04/2024, 11:01:01</t>
  </si>
  <si>
    <t>07/02/2024, 09:35:04</t>
  </si>
  <si>
    <t>07/02/2024, 10:38:27</t>
  </si>
  <si>
    <t>06/30/2024, 12:15:33</t>
  </si>
  <si>
    <t>06/30/2024, 13:31:08</t>
  </si>
  <si>
    <t>06/30/2024, 12:08:33</t>
  </si>
  <si>
    <t>06/30/2024, 12:44:35</t>
  </si>
  <si>
    <t>06/29/2024, 15:45:44</t>
  </si>
  <si>
    <t>06/29/2024, 22:20:13</t>
  </si>
  <si>
    <t>06/29/2024, 14:01:12</t>
  </si>
  <si>
    <t>06/29/2024, 15:49:43</t>
  </si>
  <si>
    <t>06/18/2024, 18:47:34</t>
  </si>
  <si>
    <t>06/18/2024, 20:18:45</t>
  </si>
  <si>
    <t>06/16/2024, 09:25:33</t>
  </si>
  <si>
    <t>06/16/2024, 09:59:35</t>
  </si>
  <si>
    <t>06/15/2024, 18:07:29</t>
  </si>
  <si>
    <t>06/15/2024, 21:00:05</t>
  </si>
  <si>
    <t>06/15/2024, 15:04:10</t>
  </si>
  <si>
    <t>06/15/2024, 15:12:55</t>
  </si>
  <si>
    <t>06/15/2024, 12:03:49</t>
  </si>
  <si>
    <t>06/15/2024, 12:04:46</t>
  </si>
  <si>
    <t>06/14/2024, 12:06:46</t>
  </si>
  <si>
    <t>06/14/2024, 12:46:45</t>
  </si>
  <si>
    <t>06/14/2024, 11:51:14</t>
  </si>
  <si>
    <t>06/14/2024, 12:03:01</t>
  </si>
  <si>
    <t>06/06/2024, 16:35:23</t>
  </si>
  <si>
    <t>06/06/2024, 17:53:25</t>
  </si>
  <si>
    <t>06/03/2024, 15:42:52</t>
  </si>
  <si>
    <t>06/03/2024, 15:44:06</t>
  </si>
  <si>
    <t>05/27/2024, 12:54:38</t>
  </si>
  <si>
    <t>05/27/2024, 14:55:57</t>
  </si>
  <si>
    <t>05/24/2024, 07:45:25</t>
  </si>
  <si>
    <t>05/24/2024, 07:50:44</t>
  </si>
  <si>
    <t>04/29/2024, 13:55:46</t>
  </si>
  <si>
    <t>04/29/2024, 14:28:41</t>
  </si>
  <si>
    <t>04/28/2024, 09:24:31</t>
  </si>
  <si>
    <t>04/28/2024, 10:28:30</t>
  </si>
  <si>
    <t>04/26/2024, 14:43:07</t>
  </si>
  <si>
    <t>04/26/2024, 15:24:08</t>
  </si>
  <si>
    <t>04/25/2024, 17:01:41</t>
  </si>
  <si>
    <t>04/25/2024, 19:28:26</t>
  </si>
  <si>
    <t>03/31/2024, 16:17:45</t>
  </si>
  <si>
    <t>03/31/2024, 18:14:29</t>
  </si>
  <si>
    <t>03/31/2024, 11:37:19</t>
  </si>
  <si>
    <t>03/31/2024, 13:38:25</t>
  </si>
  <si>
    <t>03/23/2024, 09:09:53</t>
  </si>
  <si>
    <t>03/23/2024, 09:28:01</t>
  </si>
  <si>
    <t>03/08/2024, 14:21:48</t>
  </si>
  <si>
    <t>03/08/2024, 14:47:15</t>
  </si>
  <si>
    <t>03/01/2024, 15:16:25</t>
  </si>
  <si>
    <t>03/01/2024, 17:11:50</t>
  </si>
  <si>
    <t>Rose Street Roadside, Wokingham</t>
  </si>
  <si>
    <t>LP100B20</t>
  </si>
  <si>
    <t>FLB_LP100B20_Slave</t>
  </si>
  <si>
    <t>12/27/2024, 14:37:48</t>
  </si>
  <si>
    <t>12/27/2024, 18:47:22</t>
  </si>
  <si>
    <t>https://www.google.co.uk/maps/@51.4115436,-0.832428,68m/data=!3m1!1e3?entry=ttu</t>
  </si>
  <si>
    <t>LP100B11</t>
  </si>
  <si>
    <t xml:space="preserve"> FLB_LP100B11_Master</t>
  </si>
  <si>
    <t>12/25/2024, 10:16:53</t>
  </si>
  <si>
    <t>12/25/2024, 17:52:45</t>
  </si>
  <si>
    <t>12/23/2024, 18:53:05</t>
  </si>
  <si>
    <t>12/23/2024, 18:53:10</t>
  </si>
  <si>
    <t>12/23/2024, 16:36:46</t>
  </si>
  <si>
    <t>12/23/2024, 18:06:52</t>
  </si>
  <si>
    <t>12/23/2024, 17:18:11</t>
  </si>
  <si>
    <t>12/23/2024, 17:34:13</t>
  </si>
  <si>
    <t>12/23/2024, 16:59:30</t>
  </si>
  <si>
    <t>12/23/2024, 17:13:18</t>
  </si>
  <si>
    <t>12/23/2024, 13:30:38</t>
  </si>
  <si>
    <t>12/23/2024, 16:04:45</t>
  </si>
  <si>
    <t>12/22/2024, 08:54:55</t>
  </si>
  <si>
    <t>12/22/2024, 15:32:17</t>
  </si>
  <si>
    <t>12/22/2024, 13:08:05</t>
  </si>
  <si>
    <t>12/22/2024, 13:33:27</t>
  </si>
  <si>
    <t>12/21/2024, 11:39:10</t>
  </si>
  <si>
    <t>12/21/2024, 12:23:50</t>
  </si>
  <si>
    <t>12/21/2024, 10:06:31</t>
  </si>
  <si>
    <t>12/21/2024, 11:46:27</t>
  </si>
  <si>
    <t>12/18/2024, 13:46:06</t>
  </si>
  <si>
    <t>12/18/2024, 15:10:46</t>
  </si>
  <si>
    <t>12/16/2024, 16:51:34</t>
  </si>
  <si>
    <t>12/16/2024, 17:55:52</t>
  </si>
  <si>
    <t>12/15/2024, 12:30:52</t>
  </si>
  <si>
    <t>12/15/2024, 16:48:08</t>
  </si>
  <si>
    <t>12/14/2024, 10:12:01</t>
  </si>
  <si>
    <t>12/14/2024, 13:36:26</t>
  </si>
  <si>
    <t>12/13/2024, 16:54:07</t>
  </si>
  <si>
    <t>12/13/2024, 17:06:49</t>
  </si>
  <si>
    <t>12/13/2024, 12:01:49</t>
  </si>
  <si>
    <t>12/13/2024, 14:20:02</t>
  </si>
  <si>
    <t>12/13/2024, 08:58:56</t>
  </si>
  <si>
    <t>12/13/2024, 13:36:38</t>
  </si>
  <si>
    <t>12/12/2024, 12:39:03</t>
  </si>
  <si>
    <t>12/12/2024, 14:43:41</t>
  </si>
  <si>
    <t>12/11/2024, 18:35:11</t>
  </si>
  <si>
    <t>12/12/2024, 08:00:59</t>
  </si>
  <si>
    <t>12/11/2024, 15:25:51</t>
  </si>
  <si>
    <t>12/11/2024, 15:27:24</t>
  </si>
  <si>
    <t>12/11/2024, 12:13:29</t>
  </si>
  <si>
    <t>12/11/2024, 13:24:04</t>
  </si>
  <si>
    <t>12/10/2024, 23:38:33</t>
  </si>
  <si>
    <t>12/11/2024, 07:28:36</t>
  </si>
  <si>
    <t>12/10/2024, 16:16:09</t>
  </si>
  <si>
    <t>12/10/2024, 18:27:56</t>
  </si>
  <si>
    <t>12/10/2024, 13:45:39</t>
  </si>
  <si>
    <t>12/10/2024, 14:23:03</t>
  </si>
  <si>
    <t>12/06/2024, 13:38:56</t>
  </si>
  <si>
    <t>12/06/2024, 15:29:04</t>
  </si>
  <si>
    <t>12/06/2024, 13:15:43</t>
  </si>
  <si>
    <t>12/06/2024, 13:32:38</t>
  </si>
  <si>
    <t>12/06/2024, 11:40:33</t>
  </si>
  <si>
    <t>12/06/2024, 12:23:22</t>
  </si>
  <si>
    <t>12/05/2024, 00:08:25</t>
  </si>
  <si>
    <t>12/05/2024, 06:27:00</t>
  </si>
  <si>
    <t>12/04/2024, 10:15:49</t>
  </si>
  <si>
    <t>12/04/2024, 10:43:16</t>
  </si>
  <si>
    <t>12/04/2024, 08:59:22</t>
  </si>
  <si>
    <t>12/04/2024, 09:51:54</t>
  </si>
  <si>
    <t>12/03/2024, 09:15:18</t>
  </si>
  <si>
    <t>12/03/2024, 10:06:20</t>
  </si>
  <si>
    <t>12/02/2024, 11:05:09</t>
  </si>
  <si>
    <t>12/02/2024, 13:12:48</t>
  </si>
  <si>
    <t>12/01/2024, 10:44:56</t>
  </si>
  <si>
    <t>12/01/2024, 15:14:18</t>
  </si>
  <si>
    <t>12/01/2024, 13:18:24</t>
  </si>
  <si>
    <t>12/01/2024, 13:30:49</t>
  </si>
  <si>
    <t>11/30/2024, 14:05:43</t>
  </si>
  <si>
    <t>11/30/2024, 15:34:02</t>
  </si>
  <si>
    <t>11/29/2024, 21:27:54</t>
  </si>
  <si>
    <t>11/30/2024, 11:08:15</t>
  </si>
  <si>
    <t>11/29/2024, 18:07:28</t>
  </si>
  <si>
    <t>11/29/2024, 19:02:27</t>
  </si>
  <si>
    <t>11/29/2024, 18:02:34</t>
  </si>
  <si>
    <t>11/29/2024, 18:03:58</t>
  </si>
  <si>
    <t>11/28/2024, 16:02:25</t>
  </si>
  <si>
    <t>11/28/2024, 16:18:56</t>
  </si>
  <si>
    <t>11/27/2024, 08:36:30</t>
  </si>
  <si>
    <t>11/27/2024, 11:15:53</t>
  </si>
  <si>
    <t>11/23/2024, 18:51:25</t>
  </si>
  <si>
    <t>11/23/2024, 18:52:26</t>
  </si>
  <si>
    <t>11/23/2024, 14:04:50</t>
  </si>
  <si>
    <t>11/23/2024, 15:50:14</t>
  </si>
  <si>
    <t>11/21/2024, 14:01:24</t>
  </si>
  <si>
    <t>11/22/2024, 07:54:23</t>
  </si>
  <si>
    <t>11/20/2024, 08:44:23</t>
  </si>
  <si>
    <t>11/20/2024, 12:47:58</t>
  </si>
  <si>
    <t>11/18/2024, 08:32:04</t>
  </si>
  <si>
    <t>11/18/2024, 11:22:00</t>
  </si>
  <si>
    <t>11/16/2024, 20:07:59</t>
  </si>
  <si>
    <t>11/17/2024, 09:10:21</t>
  </si>
  <si>
    <t>11/16/2024, 09:05:53</t>
  </si>
  <si>
    <t>11/16/2024, 11:02:28</t>
  </si>
  <si>
    <t>11/13/2024, 17:53:18</t>
  </si>
  <si>
    <t>11/13/2024, 19:04:14</t>
  </si>
  <si>
    <t>11/10/2024, 16:32:09</t>
  </si>
  <si>
    <t>11/10/2024, 18:04:08</t>
  </si>
  <si>
    <t>11/09/2024, 16:29:43</t>
  </si>
  <si>
    <t>11/09/2024, 21:28:44</t>
  </si>
  <si>
    <t>11/08/2024, 19:14:03</t>
  </si>
  <si>
    <t>11/08/2024, 21:37:54</t>
  </si>
  <si>
    <t>11/07/2024, 18:06:42</t>
  </si>
  <si>
    <t>11/07/2024, 19:06:23</t>
  </si>
  <si>
    <t>11/05/2024, 13:57:42</t>
  </si>
  <si>
    <t>11/05/2024, 14:24:40</t>
  </si>
  <si>
    <t>11/04/2024, 13:57:00</t>
  </si>
  <si>
    <t>11/04/2024, 15:28:48</t>
  </si>
  <si>
    <t>11/01/2024, 22:45:03</t>
  </si>
  <si>
    <t>11/02/2024, 08:10:20</t>
  </si>
  <si>
    <t>11/01/2024, 13:48:28</t>
  </si>
  <si>
    <t>11/01/2024, 22:03:28</t>
  </si>
  <si>
    <t>10/31/2024, 14:25:03</t>
  </si>
  <si>
    <t>10/31/2024, 14:25:12</t>
  </si>
  <si>
    <t>10/29/2024, 08:55:25</t>
  </si>
  <si>
    <t>10/29/2024, 09:19:22</t>
  </si>
  <si>
    <t>10/28/2024, 18:35:11</t>
  </si>
  <si>
    <t>10/29/2024, 07:58:59</t>
  </si>
  <si>
    <t>10/27/2024, 11:44:21</t>
  </si>
  <si>
    <t>10/27/2024, 13:49:37</t>
  </si>
  <si>
    <t>10/24/2024, 16:21:09</t>
  </si>
  <si>
    <t>10/25/2024, 07:19:31</t>
  </si>
  <si>
    <t>10/24/2024, 14:28:13</t>
  </si>
  <si>
    <t>10/24/2024, 15:35:38</t>
  </si>
  <si>
    <t>10/23/2024, 12:53:27</t>
  </si>
  <si>
    <t>10/23/2024, 13:28:41</t>
  </si>
  <si>
    <t>10/18/2024, 08:08:29</t>
  </si>
  <si>
    <t>10/18/2024, 10:40:46</t>
  </si>
  <si>
    <t>10/16/2024, 11:15:16</t>
  </si>
  <si>
    <t>10/16/2024, 11:24:31</t>
  </si>
  <si>
    <t>10/13/2024, 08:50:56</t>
  </si>
  <si>
    <t>10/13/2024, 12:41:55</t>
  </si>
  <si>
    <t>10/12/2024, 07:37:47</t>
  </si>
  <si>
    <t>10/12/2024, 07:41:28</t>
  </si>
  <si>
    <t>10/11/2024, 12:51:49</t>
  </si>
  <si>
    <t>10/11/2024, 14:24:58</t>
  </si>
  <si>
    <t>10/09/2024, 08:06:34</t>
  </si>
  <si>
    <t>10/09/2024, 12:31:22</t>
  </si>
  <si>
    <t>10/04/2024, 14:45:40</t>
  </si>
  <si>
    <t>10/04/2024, 15:27:29</t>
  </si>
  <si>
    <t>10/04/2024, 10:58:55</t>
  </si>
  <si>
    <t>10/04/2024, 11:33:33</t>
  </si>
  <si>
    <t>10/01/2024, 10:30:08</t>
  </si>
  <si>
    <t>10/01/2024, 12:14:30</t>
  </si>
  <si>
    <t>09/30/2024, 15:25:20</t>
  </si>
  <si>
    <t>09/30/2024, 16:27:19</t>
  </si>
  <si>
    <t>09/30/2024, 15:00:26</t>
  </si>
  <si>
    <t>09/30/2024, 15:23:50</t>
  </si>
  <si>
    <t>09/30/2024, 11:29:46</t>
  </si>
  <si>
    <t>09/30/2024, 12:00:01</t>
  </si>
  <si>
    <t>09/29/2024, 09:42:25</t>
  </si>
  <si>
    <t>09/29/2024, 10:29:35</t>
  </si>
  <si>
    <t>09/28/2024, 18:17:00</t>
  </si>
  <si>
    <t>09/29/2024, 01:17:16</t>
  </si>
  <si>
    <t>09/24/2024, 17:06:11</t>
  </si>
  <si>
    <t>09/24/2024, 18:06:07</t>
  </si>
  <si>
    <t>09/24/2024, 08:09:06</t>
  </si>
  <si>
    <t>09/24/2024, 12:33:54</t>
  </si>
  <si>
    <t>09/23/2024, 08:59:09</t>
  </si>
  <si>
    <t>09/23/2024, 09:12:51</t>
  </si>
  <si>
    <t>09/18/2024, 12:33:49</t>
  </si>
  <si>
    <t>09/18/2024, 12:58:02</t>
  </si>
  <si>
    <t>09/16/2024, 14:09:51</t>
  </si>
  <si>
    <t>09/16/2024, 14:22:41</t>
  </si>
  <si>
    <t>09/11/2024, 17:32:06</t>
  </si>
  <si>
    <t>09/11/2024, 22:15:46</t>
  </si>
  <si>
    <t>09/11/2024, 08:08:10</t>
  </si>
  <si>
    <t>09/11/2024, 10:05:13</t>
  </si>
  <si>
    <t>09/09/2024, 11:31:44</t>
  </si>
  <si>
    <t>09/09/2024, 12:27:17</t>
  </si>
  <si>
    <t>09/09/2024, 09:31:26</t>
  </si>
  <si>
    <t>09/09/2024, 09:57:20</t>
  </si>
  <si>
    <t>09/08/2024, 11:15:54</t>
  </si>
  <si>
    <t>09/08/2024, 15:24:22</t>
  </si>
  <si>
    <t>09/07/2024, 09:09:27</t>
  </si>
  <si>
    <t>09/07/2024, 12:28:03</t>
  </si>
  <si>
    <t>09/06/2024, 17:17:19</t>
  </si>
  <si>
    <t>09/06/2024, 20:21:03</t>
  </si>
  <si>
    <t>09/03/2024, 17:28:17</t>
  </si>
  <si>
    <t>09/03/2024, 18:40:17</t>
  </si>
  <si>
    <t>09/02/2024, 06:49:26</t>
  </si>
  <si>
    <t>09/02/2024, 11:08:30</t>
  </si>
  <si>
    <t>08/31/2024, 16:51:56</t>
  </si>
  <si>
    <t>09/01/2024, 15:41:18</t>
  </si>
  <si>
    <t>08/31/2024, 14:00:14</t>
  </si>
  <si>
    <t>08/31/2024, 14:16:06</t>
  </si>
  <si>
    <t>08/30/2024, 11:08:43</t>
  </si>
  <si>
    <t>08/30/2024, 14:26:06</t>
  </si>
  <si>
    <t>08/30/2024, 09:49:36</t>
  </si>
  <si>
    <t>08/30/2024, 10:09:25</t>
  </si>
  <si>
    <t>08/29/2024, 10:58:34</t>
  </si>
  <si>
    <t>08/29/2024, 11:38:10</t>
  </si>
  <si>
    <t>08/28/2024, 13:16:18</t>
  </si>
  <si>
    <t>08/28/2024, 14:10:47</t>
  </si>
  <si>
    <t>08/28/2024, 11:32:23</t>
  </si>
  <si>
    <t>08/28/2024, 12:00:23</t>
  </si>
  <si>
    <t>08/27/2024, 11:22:01</t>
  </si>
  <si>
    <t>08/27/2024, 15:08:23</t>
  </si>
  <si>
    <t>08/27/2024, 09:15:24</t>
  </si>
  <si>
    <t>08/27/2024, 09:56:34</t>
  </si>
  <si>
    <t>08/26/2024, 08:41:13</t>
  </si>
  <si>
    <t>08/26/2024, 12:05:52</t>
  </si>
  <si>
    <t>08/26/2024, 09:43:05</t>
  </si>
  <si>
    <t>08/26/2024, 11:45:35</t>
  </si>
  <si>
    <t>08/24/2024, 08:39:33</t>
  </si>
  <si>
    <t>08/24/2024, 10:17:00</t>
  </si>
  <si>
    <t>08/23/2024, 07:41:48</t>
  </si>
  <si>
    <t>08/23/2024, 09:01:53</t>
  </si>
  <si>
    <t>08/23/2024, 07:40:36</t>
  </si>
  <si>
    <t>08/23/2024, 07:41:10</t>
  </si>
  <si>
    <t>08/20/2024, 13:21:41</t>
  </si>
  <si>
    <t>08/20/2024, 13:54:13</t>
  </si>
  <si>
    <t>08/17/2024, 20:55:27</t>
  </si>
  <si>
    <t>08/18/2024, 09:45:21</t>
  </si>
  <si>
    <t>08/15/2024, 10:25:06</t>
  </si>
  <si>
    <t>08/15/2024, 10:55:45</t>
  </si>
  <si>
    <t>08/13/2024, 13:29:14</t>
  </si>
  <si>
    <t>08/13/2024, 14:27:00</t>
  </si>
  <si>
    <t>08/12/2024, 07:10:36</t>
  </si>
  <si>
    <t>08/12/2024, 11:04:52</t>
  </si>
  <si>
    <t>08/10/2024, 12:07:50</t>
  </si>
  <si>
    <t>08/10/2024, 12:17:15</t>
  </si>
  <si>
    <t>08/09/2024, 15:28:10</t>
  </si>
  <si>
    <t>08/09/2024, 19:34:14</t>
  </si>
  <si>
    <t>08/09/2024, 15:02:37</t>
  </si>
  <si>
    <t>08/09/2024, 15:31:57</t>
  </si>
  <si>
    <t>08/07/2024, 12:58:09</t>
  </si>
  <si>
    <t>08/07/2024, 17:08:59</t>
  </si>
  <si>
    <t>08/04/2024, 15:39:48</t>
  </si>
  <si>
    <t>08/04/2024, 17:41:40</t>
  </si>
  <si>
    <t>08/04/2024, 12:13:23</t>
  </si>
  <si>
    <t>08/04/2024, 17:32:48</t>
  </si>
  <si>
    <t>08/03/2024, 18:17:49</t>
  </si>
  <si>
    <t>08/04/2024, 08:32:27</t>
  </si>
  <si>
    <t>07/30/2024, 08:33:55</t>
  </si>
  <si>
    <t>07/30/2024, 08:43:05</t>
  </si>
  <si>
    <t>07/30/2024, 07:51:59</t>
  </si>
  <si>
    <t>07/30/2024, 08:19:21</t>
  </si>
  <si>
    <t>07/29/2024, 13:45:21</t>
  </si>
  <si>
    <t>07/29/2024, 14:59:23</t>
  </si>
  <si>
    <t>07/26/2024, 16:16:37</t>
  </si>
  <si>
    <t>07/27/2024, 10:32:18</t>
  </si>
  <si>
    <t>07/26/2024, 16:02:37</t>
  </si>
  <si>
    <t>07/26/2024, 19:07:33</t>
  </si>
  <si>
    <t>07/22/2024, 12:31:30</t>
  </si>
  <si>
    <t>07/22/2024, 14:08:42</t>
  </si>
  <si>
    <t>07/19/2024, 08:22:13</t>
  </si>
  <si>
    <t>07/19/2024, 12:33:43</t>
  </si>
  <si>
    <t>07/12/2024, 08:14:04</t>
  </si>
  <si>
    <t>07/12/2024, 11:29:06</t>
  </si>
  <si>
    <t>07/09/2024, 14:29:31</t>
  </si>
  <si>
    <t>07/09/2024, 20:12:17</t>
  </si>
  <si>
    <t>07/09/2024, 13:45:17</t>
  </si>
  <si>
    <t>07/09/2024, 13:47:04</t>
  </si>
  <si>
    <t>07/08/2024, 12:47:47</t>
  </si>
  <si>
    <t>07/08/2024, 14:05:24</t>
  </si>
  <si>
    <t>07/06/2024, 18:46:09</t>
  </si>
  <si>
    <t>07/07/2024, 05:24:41</t>
  </si>
  <si>
    <t>07/03/2024, 21:14:00</t>
  </si>
  <si>
    <t>07/04/2024, 07:44:19</t>
  </si>
  <si>
    <t>06/27/2024, 14:50:17</t>
  </si>
  <si>
    <t>06/27/2024, 15:02:52</t>
  </si>
  <si>
    <t>06/21/2024, 07:25:55</t>
  </si>
  <si>
    <t>06/21/2024, 07:45:11</t>
  </si>
  <si>
    <t>06/18/2024, 16:15:42</t>
  </si>
  <si>
    <t>06/18/2024, 21:51:37</t>
  </si>
  <si>
    <t>06/10/2024, 21:23:28</t>
  </si>
  <si>
    <t>06/11/2024, 08:10:12</t>
  </si>
  <si>
    <t>06/08/2024, 17:00:13</t>
  </si>
  <si>
    <t>06/08/2024, 20:25:44</t>
  </si>
  <si>
    <t>06/08/2024, 08:00:13</t>
  </si>
  <si>
    <t>06/08/2024, 11:59:30</t>
  </si>
  <si>
    <t>06/07/2024, 13:24:07</t>
  </si>
  <si>
    <t>06/07/2024, 14:06:11</t>
  </si>
  <si>
    <t>06/06/2024, 13:56:48</t>
  </si>
  <si>
    <t>06/06/2024, 13:58:42</t>
  </si>
  <si>
    <t>06/03/2024, 15:47:35</t>
  </si>
  <si>
    <t>06/03/2024, 15:49:22</t>
  </si>
  <si>
    <t>05/24/2024, 16:30:19</t>
  </si>
  <si>
    <t>05/24/2024, 21:35:10</t>
  </si>
  <si>
    <t>05/24/2024, 08:16:12</t>
  </si>
  <si>
    <t>05/24/2024, 12:18:29</t>
  </si>
  <si>
    <t>05/24/2024, 09:13:54</t>
  </si>
  <si>
    <t>05/24/2024, 09:57:40</t>
  </si>
  <si>
    <t>05/21/2024, 15:04:39</t>
  </si>
  <si>
    <t>05/21/2024, 15:41:04</t>
  </si>
  <si>
    <t>05/16/2024, 16:14:27</t>
  </si>
  <si>
    <t>05/17/2024, 08:10:59</t>
  </si>
  <si>
    <t>05/12/2024, 12:42:40</t>
  </si>
  <si>
    <t>05/12/2024, 14:27:14</t>
  </si>
  <si>
    <t>05/09/2024, 10:02:01</t>
  </si>
  <si>
    <t>05/09/2024, 10:11:37</t>
  </si>
  <si>
    <t>05/06/2024, 10:28:49</t>
  </si>
  <si>
    <t>05/06/2024, 10:47:34</t>
  </si>
  <si>
    <t>04/28/2024, 22:59:33</t>
  </si>
  <si>
    <t>04/29/2024, 03:30:53</t>
  </si>
  <si>
    <t>04/27/2024, 08:14:14</t>
  </si>
  <si>
    <t>04/27/2024, 08:53:36</t>
  </si>
  <si>
    <t>04/25/2024, 10:57:44</t>
  </si>
  <si>
    <t>04/25/2024, 11:15:07</t>
  </si>
  <si>
    <t>04/24/2024, 12:48:16</t>
  </si>
  <si>
    <t>04/24/2024, 16:12:25</t>
  </si>
  <si>
    <t>04/24/2024, 12:47:23</t>
  </si>
  <si>
    <t>04/24/2024, 12:48:02</t>
  </si>
  <si>
    <t>04/23/2024, 12:44:00</t>
  </si>
  <si>
    <t>04/23/2024, 15:49:22</t>
  </si>
  <si>
    <t>04/21/2024, 06:51:58</t>
  </si>
  <si>
    <t>04/21/2024, 08:34:13</t>
  </si>
  <si>
    <t>04/21/2024, 06:51:31</t>
  </si>
  <si>
    <t>04/21/2024, 06:51:57</t>
  </si>
  <si>
    <t>04/21/2024, 06:51:05</t>
  </si>
  <si>
    <t>04/21/2024, 06:51:30</t>
  </si>
  <si>
    <t>04/20/2024, 10:47:01</t>
  </si>
  <si>
    <t>04/20/2024, 10:49:15</t>
  </si>
  <si>
    <t>04/20/2024, 10:46:23</t>
  </si>
  <si>
    <t>04/20/2024, 10:46:51</t>
  </si>
  <si>
    <t>04/20/2024, 10:27:25</t>
  </si>
  <si>
    <t>04/20/2024, 10:46:05</t>
  </si>
  <si>
    <t>04/19/2024, 17:36:25</t>
  </si>
  <si>
    <t>04/19/2024, 19:40:07</t>
  </si>
  <si>
    <t>04/19/2024, 17:36:08</t>
  </si>
  <si>
    <t>04/19/2024, 17:36:24</t>
  </si>
  <si>
    <t>04/16/2024, 14:37:58</t>
  </si>
  <si>
    <t>04/16/2024, 15:43:19</t>
  </si>
  <si>
    <t>04/16/2024, 14:35:08</t>
  </si>
  <si>
    <t>04/16/2024, 14:37:57</t>
  </si>
  <si>
    <t>04/14/2024, 08:37:42</t>
  </si>
  <si>
    <t>04/14/2024, 08:38:04</t>
  </si>
  <si>
    <t>04/14/2024, 06:47:26</t>
  </si>
  <si>
    <t>04/14/2024, 08:37:24</t>
  </si>
  <si>
    <t>04/13/2024, 09:51:14</t>
  </si>
  <si>
    <t>04/13/2024, 11:26:33</t>
  </si>
  <si>
    <t>04/09/2024, 16:57:58</t>
  </si>
  <si>
    <t>04/09/2024, 17:02:15</t>
  </si>
  <si>
    <t>04/09/2024, 16:01:08</t>
  </si>
  <si>
    <t>04/09/2024, 16:49:50</t>
  </si>
  <si>
    <t>04/09/2024, 13:33:14</t>
  </si>
  <si>
    <t>04/09/2024, 13:42:45</t>
  </si>
  <si>
    <t>04/02/2024, 09:04:12</t>
  </si>
  <si>
    <t>04/02/2024, 09:35:18</t>
  </si>
  <si>
    <t>04/02/2024, 08:59:06</t>
  </si>
  <si>
    <t>04/02/2024, 09:04:11</t>
  </si>
  <si>
    <t>03/28/2024, 10:38:04</t>
  </si>
  <si>
    <t>03/28/2024, 12:28:46</t>
  </si>
  <si>
    <t>03/23/2024, 15:59:51</t>
  </si>
  <si>
    <t>03/23/2024, 16:00:23</t>
  </si>
  <si>
    <t>03/23/2024, 15:46:03</t>
  </si>
  <si>
    <t>03/23/2024, 15:59:50</t>
  </si>
  <si>
    <t>03/23/2024, 14:25:53</t>
  </si>
  <si>
    <t>03/23/2024, 15:41:56</t>
  </si>
  <si>
    <t>03/22/2024, 09:16:02</t>
  </si>
  <si>
    <t>03/22/2024, 10:30:38</t>
  </si>
  <si>
    <t>03/21/2024, 10:04:21</t>
  </si>
  <si>
    <t>03/21/2024, 10:04:26</t>
  </si>
  <si>
    <t>03/21/2024, 09:39:28</t>
  </si>
  <si>
    <t>03/21/2024, 10:04:20</t>
  </si>
  <si>
    <t>03/18/2024, 18:24:05</t>
  </si>
  <si>
    <t>03/18/2024, 19:37:04</t>
  </si>
  <si>
    <t>03/18/2024, 18:22:32</t>
  </si>
  <si>
    <t>03/18/2024, 18:24:04</t>
  </si>
  <si>
    <t>03/17/2024, 09:30:38</t>
  </si>
  <si>
    <t>03/17/2024, 09:30:58</t>
  </si>
  <si>
    <t>03/17/2024, 07:24:14</t>
  </si>
  <si>
    <t>03/17/2024, 09:30:19</t>
  </si>
  <si>
    <t>03/12/2024, 18:03:25</t>
  </si>
  <si>
    <t>03/12/2024, 19:22:15</t>
  </si>
  <si>
    <t>03/08/2024, 08:17:19</t>
  </si>
  <si>
    <t>03/08/2024, 08:42:51</t>
  </si>
  <si>
    <t>03/08/2024, 07:20:07</t>
  </si>
  <si>
    <t>03/08/2024, 08:17:18</t>
  </si>
  <si>
    <t>03/08/2024, 04:26:50</t>
  </si>
  <si>
    <t>03/08/2024, 07:20:06</t>
  </si>
  <si>
    <t>03/08/2024, 03:29:13</t>
  </si>
  <si>
    <t>03/08/2024, 04:26:49</t>
  </si>
  <si>
    <t>03/07/2024, 23:15:32</t>
  </si>
  <si>
    <t>03/08/2024, 03:29:12</t>
  </si>
  <si>
    <t>03/05/2024, 15:45:37</t>
  </si>
  <si>
    <t>03/05/2024, 16:16:52</t>
  </si>
  <si>
    <t>03/03/2024, 07:43:19</t>
  </si>
  <si>
    <t>03/03/2024, 09:38:04</t>
  </si>
  <si>
    <t>03/02/2024, 08:41:52</t>
  </si>
  <si>
    <t>03/02/2024, 09:08:29</t>
  </si>
  <si>
    <t>03/01/2024, 14:41:30</t>
  </si>
  <si>
    <t>03/01/2024, 15:12:19</t>
  </si>
  <si>
    <t>03/01/2024, 14:39:51</t>
  </si>
  <si>
    <t>03/01/2024, 14:41:28</t>
  </si>
  <si>
    <t>03/01/2024, 13:41:23</t>
  </si>
  <si>
    <t>03/01/2024, 14:36:50</t>
  </si>
  <si>
    <t>Roycroft Lane, Finchampstead</t>
  </si>
  <si>
    <t>VP10027F</t>
  </si>
  <si>
    <t>FLB_VP10027F_Master</t>
  </si>
  <si>
    <t>12/29/2024, 20:47:49</t>
  </si>
  <si>
    <t>12/30/2024, 09:19:30</t>
  </si>
  <si>
    <t>https://www.google.co.uk/maps/@51.384065,-0.8600072,41m/data=!3m1!1e3?entry=ttu</t>
  </si>
  <si>
    <t>12/27/2024, 19:13:30</t>
  </si>
  <si>
    <t>12/28/2024, 10:52:53</t>
  </si>
  <si>
    <t>12/27/2024, 13:57:30</t>
  </si>
  <si>
    <t>12/27/2024, 15:16:36</t>
  </si>
  <si>
    <t>12/26/2024, 16:54:47</t>
  </si>
  <si>
    <t>12/27/2024, 09:02:56</t>
  </si>
  <si>
    <t>12/23/2024, 19:43:19</t>
  </si>
  <si>
    <t>12/24/2024, 06:48:36</t>
  </si>
  <si>
    <t>12/21/2024, 18:45:44</t>
  </si>
  <si>
    <t>12/22/2024, 16:16:49</t>
  </si>
  <si>
    <t>12/16/2024, 08:55:48</t>
  </si>
  <si>
    <t>12/16/2024, 15:07:40</t>
  </si>
  <si>
    <t>12/15/2024, 19:02:21</t>
  </si>
  <si>
    <t>12/16/2024, 00:31:43</t>
  </si>
  <si>
    <t>12/05/2024, 17:48:47</t>
  </si>
  <si>
    <t>12/06/2024, 01:37:59</t>
  </si>
  <si>
    <t>12/01/2024, 13:44:09</t>
  </si>
  <si>
    <t>12/02/2024, 06:17:44</t>
  </si>
  <si>
    <t>11/29/2024, 09:01:32</t>
  </si>
  <si>
    <t>11/29/2024, 15:09:59</t>
  </si>
  <si>
    <t>VP100020</t>
  </si>
  <si>
    <t>FLB_VP100020_Slave</t>
  </si>
  <si>
    <t>11/28/2024, 21:20:49</t>
  </si>
  <si>
    <t>11/29/2024, 06:29:25</t>
  </si>
  <si>
    <t>11/25/2024, 15:29:36</t>
  </si>
  <si>
    <t>11/25/2024, 17:12:43</t>
  </si>
  <si>
    <t>11/24/2024, 10:54:38</t>
  </si>
  <si>
    <t>11/24/2024, 15:35:38</t>
  </si>
  <si>
    <t>11/22/2024, 08:57:04</t>
  </si>
  <si>
    <t>11/22/2024, 10:56:50</t>
  </si>
  <si>
    <t>11/20/2024, 18:04:12</t>
  </si>
  <si>
    <t>11/20/2024, 21:01:53</t>
  </si>
  <si>
    <t>11/20/2024, 10:17:55</t>
  </si>
  <si>
    <t>11/20/2024, 16:17:33</t>
  </si>
  <si>
    <t>11/19/2024, 19:14:00</t>
  </si>
  <si>
    <t>11/20/2024, 06:03:15</t>
  </si>
  <si>
    <t>11/17/2024, 21:41:18</t>
  </si>
  <si>
    <t>11/18/2024, 02:17:40</t>
  </si>
  <si>
    <t>11/15/2024, 21:29:45</t>
  </si>
  <si>
    <t>11/16/2024, 08:01:34</t>
  </si>
  <si>
    <t>11/15/2024, 10:09:24</t>
  </si>
  <si>
    <t>11/15/2024, 15:05:56</t>
  </si>
  <si>
    <t>11/13/2024, 19:00:37</t>
  </si>
  <si>
    <t>11/14/2024, 06:08:05</t>
  </si>
  <si>
    <t>11/13/2024, 09:10:50</t>
  </si>
  <si>
    <t>11/13/2024, 14:15:52</t>
  </si>
  <si>
    <t>11/10/2024, 20:38:46</t>
  </si>
  <si>
    <t>11/11/2024, 06:52:42</t>
  </si>
  <si>
    <t>11/05/2024, 15:55:55</t>
  </si>
  <si>
    <t>11/06/2024, 06:16:17</t>
  </si>
  <si>
    <t>11/03/2024, 16:26:28</t>
  </si>
  <si>
    <t>11/03/2024, 20:22:20</t>
  </si>
  <si>
    <t>11/01/2024, 20:39:51</t>
  </si>
  <si>
    <t>11/02/2024, 09:43:22</t>
  </si>
  <si>
    <t>10/30/2024, 18:39:29</t>
  </si>
  <si>
    <t>11/01/2024, 19:46:20</t>
  </si>
  <si>
    <t>10/29/2024, 17:54:14</t>
  </si>
  <si>
    <t>10/30/2024, 08:54:36</t>
  </si>
  <si>
    <t>10/28/2024, 23:03:04</t>
  </si>
  <si>
    <t>10/29/2024, 09:15:06</t>
  </si>
  <si>
    <t>10/28/2024, 22:41:27</t>
  </si>
  <si>
    <t>10/28/2024, 22:46:33</t>
  </si>
  <si>
    <t>10/27/2024, 17:13:44</t>
  </si>
  <si>
    <t>10/27/2024, 21:43:19</t>
  </si>
  <si>
    <t>10/25/2024, 21:42:36</t>
  </si>
  <si>
    <t>10/26/2024, 06:33:36</t>
  </si>
  <si>
    <t>10/24/2024, 21:32:32</t>
  </si>
  <si>
    <t>10/25/2024, 06:47:11</t>
  </si>
  <si>
    <t>10/22/2024, 18:18:30</t>
  </si>
  <si>
    <t>10/22/2024, 23:46:05</t>
  </si>
  <si>
    <t>10/22/2024, 08:47:52</t>
  </si>
  <si>
    <t>10/22/2024, 13:50:30</t>
  </si>
  <si>
    <t>10/21/2024, 07:56:21</t>
  </si>
  <si>
    <t>10/21/2024, 12:06:14</t>
  </si>
  <si>
    <t>10/20/2024, 15:36:11</t>
  </si>
  <si>
    <t>10/21/2024, 05:16:15</t>
  </si>
  <si>
    <t>10/18/2024, 10:37:48</t>
  </si>
  <si>
    <t>10/18/2024, 18:44:46</t>
  </si>
  <si>
    <t>10/16/2024, 21:27:49</t>
  </si>
  <si>
    <t>10/16/2024, 21:30:10</t>
  </si>
  <si>
    <t>10/16/2024, 19:21:54</t>
  </si>
  <si>
    <t>10/16/2024, 20:58:59</t>
  </si>
  <si>
    <t>10/14/2024, 19:41:30</t>
  </si>
  <si>
    <t>10/15/2024, 05:41:29</t>
  </si>
  <si>
    <t>10/13/2024, 18:35:36</t>
  </si>
  <si>
    <t>10/14/2024, 07:39:11</t>
  </si>
  <si>
    <t>10/14/2024, 04:22:42</t>
  </si>
  <si>
    <t>10/14/2024, 05:14:05</t>
  </si>
  <si>
    <t>10/08/2024, 19:07:02</t>
  </si>
  <si>
    <t>10/09/2024, 04:32:04</t>
  </si>
  <si>
    <t>10/08/2024, 10:53:24</t>
  </si>
  <si>
    <t>10/08/2024, 10:54:24</t>
  </si>
  <si>
    <t>10/07/2024, 14:29:20</t>
  </si>
  <si>
    <t>10/08/2024, 07:40:52</t>
  </si>
  <si>
    <t>10/07/2024, 08:37:38</t>
  </si>
  <si>
    <t>10/07/2024, 14:08:21</t>
  </si>
  <si>
    <t>10/06/2024, 23:30:12</t>
  </si>
  <si>
    <t>10/07/2024, 04:19:13</t>
  </si>
  <si>
    <t>10/06/2024, 16:55:06</t>
  </si>
  <si>
    <t>10/06/2024, 18:28:41</t>
  </si>
  <si>
    <t>10/02/2024, 20:30:53</t>
  </si>
  <si>
    <t>10/03/2024, 05:50:56</t>
  </si>
  <si>
    <t>10/01/2024, 08:24:56</t>
  </si>
  <si>
    <t>10/02/2024, 05:36:58</t>
  </si>
  <si>
    <t>10/01/2024, 15:44:28</t>
  </si>
  <si>
    <t>10/02/2024, 05:17:15</t>
  </si>
  <si>
    <t>09/30/2024, 08:09:59</t>
  </si>
  <si>
    <t>09/30/2024, 14:06:53</t>
  </si>
  <si>
    <t>09/28/2024, 19:30:21</t>
  </si>
  <si>
    <t>09/29/2024, 16:36:41</t>
  </si>
  <si>
    <t>09/27/2024, 14:50:17</t>
  </si>
  <si>
    <t>09/28/2024, 06:12:30</t>
  </si>
  <si>
    <t>09/25/2024, 17:38:30</t>
  </si>
  <si>
    <t>09/25/2024, 22:16:51</t>
  </si>
  <si>
    <t>09/24/2024, 16:20:57</t>
  </si>
  <si>
    <t>09/24/2024, 18:28:24</t>
  </si>
  <si>
    <t>09/19/2024, 17:35:14</t>
  </si>
  <si>
    <t>09/20/2024, 04:57:44</t>
  </si>
  <si>
    <t>09/17/2024, 07:58:22</t>
  </si>
  <si>
    <t>09/17/2024, 11:47:39</t>
  </si>
  <si>
    <t>09/14/2024, 17:48:17</t>
  </si>
  <si>
    <t>09/15/2024, 09:18:06</t>
  </si>
  <si>
    <t>09/14/2024, 06:30:33</t>
  </si>
  <si>
    <t>09/14/2024, 09:59:47</t>
  </si>
  <si>
    <t>09/12/2024, 14:26:32</t>
  </si>
  <si>
    <t>09/12/2024, 19:32:30</t>
  </si>
  <si>
    <t>09/10/2024, 17:26:17</t>
  </si>
  <si>
    <t>09/10/2024, 19:35:02</t>
  </si>
  <si>
    <t>09/06/2024, 11:28:52</t>
  </si>
  <si>
    <t>09/06/2024, 14:08:24</t>
  </si>
  <si>
    <t>09/05/2024, 13:01:13</t>
  </si>
  <si>
    <t>09/05/2024, 14:05:52</t>
  </si>
  <si>
    <t>09/03/2024, 19:56:30</t>
  </si>
  <si>
    <t>09/04/2024, 05:31:58</t>
  </si>
  <si>
    <t>09/03/2024, 19:49:17</t>
  </si>
  <si>
    <t>09/03/2024, 19:54:22</t>
  </si>
  <si>
    <t>09/01/2024, 14:36:54</t>
  </si>
  <si>
    <t>09/02/2024, 05:11:38</t>
  </si>
  <si>
    <t>08/31/2024, 17:10:36</t>
  </si>
  <si>
    <t>09/01/2024, 11:55:07</t>
  </si>
  <si>
    <t>08/26/2024, 11:17:34</t>
  </si>
  <si>
    <t>08/26/2024, 18:17:10</t>
  </si>
  <si>
    <t>08/23/2024, 16:36:58</t>
  </si>
  <si>
    <t>08/23/2024, 18:37:09</t>
  </si>
  <si>
    <t>08/21/2024, 06:18:40</t>
  </si>
  <si>
    <t>08/21/2024, 12:46:23</t>
  </si>
  <si>
    <t>08/19/2024, 14:09:29</t>
  </si>
  <si>
    <t>08/19/2024, 19:04:36</t>
  </si>
  <si>
    <t>08/18/2024, 21:03:38</t>
  </si>
  <si>
    <t>08/19/2024, 05:38:14</t>
  </si>
  <si>
    <t>08/14/2024, 14:13:46</t>
  </si>
  <si>
    <t>08/15/2024, 16:13:46</t>
  </si>
  <si>
    <t>08/14/2024, 15:51:29</t>
  </si>
  <si>
    <t>08/15/2024, 05:15:45</t>
  </si>
  <si>
    <t>08/13/2024, 07:03:14</t>
  </si>
  <si>
    <t>08/13/2024, 19:35:32</t>
  </si>
  <si>
    <t>08/10/2024, 19:47:37</t>
  </si>
  <si>
    <t>08/13/2024, 09:35:06</t>
  </si>
  <si>
    <t>08/10/2024, 10:40:24</t>
  </si>
  <si>
    <t>08/10/2024, 13:57:06</t>
  </si>
  <si>
    <t>08/09/2024, 16:42:41</t>
  </si>
  <si>
    <t>08/10/2024, 09:48:05</t>
  </si>
  <si>
    <t>08/09/2024, 14:44:45</t>
  </si>
  <si>
    <t>08/09/2024, 18:40:01</t>
  </si>
  <si>
    <t>08/08/2024, 15:26:18</t>
  </si>
  <si>
    <t>08/08/2024, 19:31:14</t>
  </si>
  <si>
    <t>08/08/2024, 11:27:06</t>
  </si>
  <si>
    <t>08/08/2024, 16:15:24</t>
  </si>
  <si>
    <t>08/04/2024, 17:15:53</t>
  </si>
  <si>
    <t>08/05/2024, 10:01:09</t>
  </si>
  <si>
    <t>08/03/2024, 20:51:54</t>
  </si>
  <si>
    <t>08/04/2024, 12:51:07</t>
  </si>
  <si>
    <t>08/03/2024, 06:26:28</t>
  </si>
  <si>
    <t>08/03/2024, 13:12:38</t>
  </si>
  <si>
    <t>07/31/2024, 18:29:30</t>
  </si>
  <si>
    <t>08/01/2024, 05:11:26</t>
  </si>
  <si>
    <t>07/31/2024, 10:35:45</t>
  </si>
  <si>
    <t>07/31/2024, 14:39:55</t>
  </si>
  <si>
    <t>07/30/2024, 06:22:32</t>
  </si>
  <si>
    <t>07/30/2024, 19:38:35</t>
  </si>
  <si>
    <t>07/29/2024, 19:32:50</t>
  </si>
  <si>
    <t>07/30/2024, 09:04:42</t>
  </si>
  <si>
    <t>07/29/2024, 19:23:52</t>
  </si>
  <si>
    <t>07/29/2024, 19:25:24</t>
  </si>
  <si>
    <t>07/25/2024, 06:50:20</t>
  </si>
  <si>
    <t>07/25/2024, 19:23:51</t>
  </si>
  <si>
    <t>07/21/2024, 19:27:19</t>
  </si>
  <si>
    <t>07/22/2024, 01:52:08</t>
  </si>
  <si>
    <t>07/19/2024, 20:13:59</t>
  </si>
  <si>
    <t>07/20/2024, 05:33:16</t>
  </si>
  <si>
    <t>07/19/2024, 17:48:51</t>
  </si>
  <si>
    <t>07/19/2024, 19:43:55</t>
  </si>
  <si>
    <t>07/17/2024, 18:39:07</t>
  </si>
  <si>
    <t>07/18/2024, 04:47:29</t>
  </si>
  <si>
    <t>07/15/2024, 07:55:38</t>
  </si>
  <si>
    <t>07/15/2024, 14:08:31</t>
  </si>
  <si>
    <t>07/13/2024, 18:20:44</t>
  </si>
  <si>
    <t>07/14/2024, 01:02:36</t>
  </si>
  <si>
    <t>07/10/2024, 16:40:18</t>
  </si>
  <si>
    <t>07/11/2024, 05:15:20</t>
  </si>
  <si>
    <t>07/09/2024, 14:25:50</t>
  </si>
  <si>
    <t>07/09/2024, 19:47:48</t>
  </si>
  <si>
    <t>07/07/2024, 15:35:56</t>
  </si>
  <si>
    <t>07/08/2024, 05:11:14</t>
  </si>
  <si>
    <t>07/04/2024, 16:04:06</t>
  </si>
  <si>
    <t>07/04/2024, 19:32:40</t>
  </si>
  <si>
    <t>06/29/2024, 15:29:24</t>
  </si>
  <si>
    <t>06/29/2024, 19:25:27</t>
  </si>
  <si>
    <t>06/29/2024, 15:17:30</t>
  </si>
  <si>
    <t>06/29/2024, 17:20:25</t>
  </si>
  <si>
    <t>06/25/2024, 19:17:55</t>
  </si>
  <si>
    <t>06/26/2024, 05:04:11</t>
  </si>
  <si>
    <t>06/24/2024, 06:28:18</t>
  </si>
  <si>
    <t>06/24/2024, 14:05:46</t>
  </si>
  <si>
    <t>06/19/2024, 20:17:19</t>
  </si>
  <si>
    <t>06/20/2024, 07:37:56</t>
  </si>
  <si>
    <t>06/19/2024, 17:05:32</t>
  </si>
  <si>
    <t>06/20/2024, 05:17:44</t>
  </si>
  <si>
    <t>06/18/2024, 20:09:29</t>
  </si>
  <si>
    <t>06/19/2024, 06:50:59</t>
  </si>
  <si>
    <t>06/18/2024, 18:11:45</t>
  </si>
  <si>
    <t>06/19/2024, 05:08:35</t>
  </si>
  <si>
    <t>06/13/2024, 17:00:33</t>
  </si>
  <si>
    <t>06/14/2024, 05:47:43</t>
  </si>
  <si>
    <t>06/10/2024, 20:14:38</t>
  </si>
  <si>
    <t>06/11/2024, 05:48:26</t>
  </si>
  <si>
    <t>06/09/2024, 13:22:01</t>
  </si>
  <si>
    <t>06/10/2024, 05:06:21</t>
  </si>
  <si>
    <t>06/08/2024, 14:33:26</t>
  </si>
  <si>
    <t>06/09/2024, 09:47:14</t>
  </si>
  <si>
    <t>06/06/2024, 16:03:14</t>
  </si>
  <si>
    <t>06/07/2024, 07:04:03</t>
  </si>
  <si>
    <t>06/05/2024, 16:27:11</t>
  </si>
  <si>
    <t>06/05/2024, 18:59:19</t>
  </si>
  <si>
    <t>06/04/2024, 18:35:27</t>
  </si>
  <si>
    <t>06/04/2024, 18:36:34</t>
  </si>
  <si>
    <t>06/04/2024, 18:24:53</t>
  </si>
  <si>
    <t>06/04/2024, 18:33:39</t>
  </si>
  <si>
    <t>06/04/2024, 18:21:22</t>
  </si>
  <si>
    <t>06/04/2024, 18:23:24</t>
  </si>
  <si>
    <t>06/04/2024, 02:09:02</t>
  </si>
  <si>
    <t>06/04/2024, 07:03:57</t>
  </si>
  <si>
    <t>06/03/2024, 15:52:58</t>
  </si>
  <si>
    <t>06/04/2024, 05:17:56</t>
  </si>
  <si>
    <t>06/03/2024, 14:39:44</t>
  </si>
  <si>
    <t>06/03/2024, 14:41:05</t>
  </si>
  <si>
    <t>06/03/2024, 14:36:49</t>
  </si>
  <si>
    <t>06/03/2024, 14:38:14</t>
  </si>
  <si>
    <t>06/02/2024, 21:07:33</t>
  </si>
  <si>
    <t>06/03/2024, 05:15:52</t>
  </si>
  <si>
    <t>06/02/2024, 12:44:09</t>
  </si>
  <si>
    <t>06/02/2024, 17:54:48</t>
  </si>
  <si>
    <t>05/31/2024, 19:21:48</t>
  </si>
  <si>
    <t>06/01/2024, 07:04:07</t>
  </si>
  <si>
    <t>05/30/2024, 06:46:59</t>
  </si>
  <si>
    <t>05/31/2024, 02:43:38</t>
  </si>
  <si>
    <t>05/29/2024, 18:48:23</t>
  </si>
  <si>
    <t>05/30/2024, 01:58:22</t>
  </si>
  <si>
    <t>05/28/2024, 09:28:07</t>
  </si>
  <si>
    <t>05/28/2024, 15:05:19</t>
  </si>
  <si>
    <t>05/28/2024, 06:15:04</t>
  </si>
  <si>
    <t>05/28/2024, 14:30:36</t>
  </si>
  <si>
    <t>05/25/2024, 17:01:51</t>
  </si>
  <si>
    <t>05/26/2024, 11:18:02</t>
  </si>
  <si>
    <t>05/25/2024, 17:15:20</t>
  </si>
  <si>
    <t>05/25/2024, 19:01:14</t>
  </si>
  <si>
    <t>05/25/2024, 07:50:15</t>
  </si>
  <si>
    <t>05/25/2024, 09:22:09</t>
  </si>
  <si>
    <t>05/23/2024, 09:24:17</t>
  </si>
  <si>
    <t>05/23/2024, 13:09:13</t>
  </si>
  <si>
    <t>05/22/2024, 14:52:09</t>
  </si>
  <si>
    <t>05/22/2024, 19:39:53</t>
  </si>
  <si>
    <t>05/20/2024, 17:05:30</t>
  </si>
  <si>
    <t>05/21/2024, 05:13:14</t>
  </si>
  <si>
    <t>05/20/2024, 15:30:54</t>
  </si>
  <si>
    <t>05/21/2024, 02:12:38</t>
  </si>
  <si>
    <t>05/20/2024, 06:16:33</t>
  </si>
  <si>
    <t>05/20/2024, 14:06:58</t>
  </si>
  <si>
    <t>05/18/2024, 06:27:07</t>
  </si>
  <si>
    <t>05/18/2024, 09:07:10</t>
  </si>
  <si>
    <t>05/15/2024, 15:53:55</t>
  </si>
  <si>
    <t>05/16/2024, 05:18:17</t>
  </si>
  <si>
    <t>05/15/2024, 07:56:43</t>
  </si>
  <si>
    <t>05/15/2024, 14:04:29</t>
  </si>
  <si>
    <t>05/13/2024, 00:03:00</t>
  </si>
  <si>
    <t>05/13/2024, 07:12:24</t>
  </si>
  <si>
    <t>05/10/2024, 06:23:04</t>
  </si>
  <si>
    <t>05/10/2024, 13:35:27</t>
  </si>
  <si>
    <t>05/09/2024, 15:07:20</t>
  </si>
  <si>
    <t>05/10/2024, 05:15:08</t>
  </si>
  <si>
    <t>05/09/2024, 11:30:08</t>
  </si>
  <si>
    <t>05/09/2024, 14:06:00</t>
  </si>
  <si>
    <t>05/07/2024, 15:01:44</t>
  </si>
  <si>
    <t>05/07/2024, 19:38:06</t>
  </si>
  <si>
    <t>05/06/2024, 12:00:08</t>
  </si>
  <si>
    <t>05/07/2024, 05:22:47</t>
  </si>
  <si>
    <t>05/03/2024, 07:47:31</t>
  </si>
  <si>
    <t>05/03/2024, 19:54:30</t>
  </si>
  <si>
    <t>05/01/2024, 15:49:33</t>
  </si>
  <si>
    <t>05/02/2024, 05:16:42</t>
  </si>
  <si>
    <t>05/01/2024, 17:11:48</t>
  </si>
  <si>
    <t>05/02/2024, 04:31:09</t>
  </si>
  <si>
    <t>05/01/2024, 05:55:29</t>
  </si>
  <si>
    <t>05/01/2024, 07:38:58</t>
  </si>
  <si>
    <t>04/30/2024, 20:39:33</t>
  </si>
  <si>
    <t>04/30/2024, 20:56:22</t>
  </si>
  <si>
    <t>04/28/2024, 13:53:52</t>
  </si>
  <si>
    <t>04/29/2024, 05:23:10</t>
  </si>
  <si>
    <t>04/26/2024, 18:14:58</t>
  </si>
  <si>
    <t>04/27/2024, 09:25:59</t>
  </si>
  <si>
    <t>04/25/2024, 07:49:17</t>
  </si>
  <si>
    <t>04/25/2024, 11:54:45</t>
  </si>
  <si>
    <t>04/24/2024, 16:01:43</t>
  </si>
  <si>
    <t>04/25/2024, 02:23:13</t>
  </si>
  <si>
    <t>04/23/2024, 07:17:48</t>
  </si>
  <si>
    <t>04/23/2024, 14:10:46</t>
  </si>
  <si>
    <t>04/23/2024, 06:48:43</t>
  </si>
  <si>
    <t>04/23/2024, 06:51:08</t>
  </si>
  <si>
    <t>04/20/2024, 11:28:56</t>
  </si>
  <si>
    <t>04/20/2024, 19:38:42</t>
  </si>
  <si>
    <t>04/20/2024, 04:46:13</t>
  </si>
  <si>
    <t>04/20/2024, 05:58:05</t>
  </si>
  <si>
    <t>04/17/2024, 15:53:24</t>
  </si>
  <si>
    <t>04/18/2024, 05:20:50</t>
  </si>
  <si>
    <t>04/17/2024, 06:14:41</t>
  </si>
  <si>
    <t>04/17/2024, 16:45:45</t>
  </si>
  <si>
    <t>04/14/2024, 16:19:26</t>
  </si>
  <si>
    <t>04/15/2024, 05:13:03</t>
  </si>
  <si>
    <t>04/14/2024, 06:19:58</t>
  </si>
  <si>
    <t>04/14/2024, 10:52:30</t>
  </si>
  <si>
    <t>04/13/2024, 16:55:53</t>
  </si>
  <si>
    <t>04/14/2024, 10:06:48</t>
  </si>
  <si>
    <t>04/13/2024, 07:10:50</t>
  </si>
  <si>
    <t>04/13/2024, 08:54:02</t>
  </si>
  <si>
    <t>04/13/2024, 07:07:23</t>
  </si>
  <si>
    <t>04/13/2024, 07:08:42</t>
  </si>
  <si>
    <t>04/13/2024, 06:44:04</t>
  </si>
  <si>
    <t>04/13/2024, 06:52:02</t>
  </si>
  <si>
    <t>04/09/2024, 15:53:28</t>
  </si>
  <si>
    <t>04/10/2024, 05:23:47</t>
  </si>
  <si>
    <t>04/09/2024, 06:16:27</t>
  </si>
  <si>
    <t>04/09/2024, 14:23:45</t>
  </si>
  <si>
    <t>04/08/2024, 06:46:53</t>
  </si>
  <si>
    <t>04/08/2024, 19:52:15</t>
  </si>
  <si>
    <t>04/07/2024, 08:17:11</t>
  </si>
  <si>
    <t>04/07/2024, 12:13:26</t>
  </si>
  <si>
    <t>04/06/2024, 06:17:54</t>
  </si>
  <si>
    <t>04/06/2024, 08:53:46</t>
  </si>
  <si>
    <t>04/03/2024, 15:30:59</t>
  </si>
  <si>
    <t>04/04/2024, 07:37:11</t>
  </si>
  <si>
    <t>04/03/2024, 17:16:39</t>
  </si>
  <si>
    <t>04/04/2024, 05:17:23</t>
  </si>
  <si>
    <t>03/30/2024, 07:22:41</t>
  </si>
  <si>
    <t>03/31/2024, 19:46:31</t>
  </si>
  <si>
    <t>03/31/2024, 11:43:50</t>
  </si>
  <si>
    <t>03/31/2024, 18:09:38</t>
  </si>
  <si>
    <t>03/28/2024, 19:42:46</t>
  </si>
  <si>
    <t>03/29/2024, 09:48:23</t>
  </si>
  <si>
    <t>03/28/2024, 18:24:29</t>
  </si>
  <si>
    <t>03/29/2024, 09:34:23</t>
  </si>
  <si>
    <t>03/25/2024, 19:03:49</t>
  </si>
  <si>
    <t>03/26/2024, 06:03:30</t>
  </si>
  <si>
    <t>03/23/2024, 13:42:15</t>
  </si>
  <si>
    <t>03/24/2024, 20:45:51</t>
  </si>
  <si>
    <t>03/21/2024, 17:34:25</t>
  </si>
  <si>
    <t>03/22/2024, 06:12:31</t>
  </si>
  <si>
    <t>03/21/2024, 15:52:36</t>
  </si>
  <si>
    <t>03/21/2024, 20:37:20</t>
  </si>
  <si>
    <t>03/20/2024, 18:21:07</t>
  </si>
  <si>
    <t>03/21/2024, 06:14:11</t>
  </si>
  <si>
    <t>03/18/2024, 20:47:22</t>
  </si>
  <si>
    <t>03/19/2024, 06:12:56</t>
  </si>
  <si>
    <t>03/18/2024, 08:50:28</t>
  </si>
  <si>
    <t>03/18/2024, 15:10:45</t>
  </si>
  <si>
    <t>03/14/2024, 20:23:24</t>
  </si>
  <si>
    <t>03/14/2024, 20:29:57</t>
  </si>
  <si>
    <t>03/14/2024, 08:47:53</t>
  </si>
  <si>
    <t>03/14/2024, 15:08:17</t>
  </si>
  <si>
    <t>03/11/2024, 08:50:45</t>
  </si>
  <si>
    <t>03/11/2024, 15:09:32</t>
  </si>
  <si>
    <t>03/09/2024, 07:26:51</t>
  </si>
  <si>
    <t>03/09/2024, 10:03:15</t>
  </si>
  <si>
    <t>03/07/2024, 16:16:58</t>
  </si>
  <si>
    <t>03/07/2024, 20:36:41</t>
  </si>
  <si>
    <t>03/06/2024, 18:11:55</t>
  </si>
  <si>
    <t>03/07/2024, 06:11:43</t>
  </si>
  <si>
    <t>03/04/2024, 16:28:48</t>
  </si>
  <si>
    <t>03/05/2024, 06:23:53</t>
  </si>
  <si>
    <t>03/03/2024, 23:26:04</t>
  </si>
  <si>
    <t>03/04/2024, 08:36:08</t>
  </si>
  <si>
    <t>03/03/2024, 19:16:13</t>
  </si>
  <si>
    <t>03/04/2024, 06:10:31</t>
  </si>
  <si>
    <t>03/02/2024, 18:35:58</t>
  </si>
  <si>
    <t>03/03/2024, 08:47:31</t>
  </si>
  <si>
    <t>03/01/2024, 15:24:18</t>
  </si>
  <si>
    <t>03/01/2024, 20:39:51</t>
  </si>
  <si>
    <t>03/01/2024, 13:10:24</t>
  </si>
  <si>
    <t>03/01/2024, 14:40:48</t>
  </si>
  <si>
    <t>St Paul's Gate, Wokingham</t>
  </si>
  <si>
    <t>VP1001C9</t>
  </si>
  <si>
    <t>FLB_VP1001C9_Master</t>
  </si>
  <si>
    <t>12/27/2024, 16:41:57</t>
  </si>
  <si>
    <t>12/27/2024, 23:27:57</t>
  </si>
  <si>
    <t>https://www.google.co.uk/maps/@51.4136333,-0.8467224,69m/data=!3m1!1e3?entry=ttu</t>
  </si>
  <si>
    <t>12/24/2024, 13:57:20</t>
  </si>
  <si>
    <t>12/24/2024, 19:06:45</t>
  </si>
  <si>
    <t>12/23/2024, 20:37:34</t>
  </si>
  <si>
    <t>12/24/2024, 12:43:15</t>
  </si>
  <si>
    <t>12/22/2024, 16:52:40</t>
  </si>
  <si>
    <t>12/22/2024, 22:07:43</t>
  </si>
  <si>
    <t>12/18/2024, 09:44:21</t>
  </si>
  <si>
    <t>12/18/2024, 10:58:58</t>
  </si>
  <si>
    <t>12/16/2024, 21:25:21</t>
  </si>
  <si>
    <t>12/17/2024, 05:56:57</t>
  </si>
  <si>
    <t>12/10/2024, 16:11:58</t>
  </si>
  <si>
    <t>12/11/2024, 07:02:22</t>
  </si>
  <si>
    <t>12/03/2024, 21:41:43</t>
  </si>
  <si>
    <t>12/04/2024, 06:59:51</t>
  </si>
  <si>
    <t>11/25/2024, 19:37:36</t>
  </si>
  <si>
    <t>11/26/2024, 06:58:36</t>
  </si>
  <si>
    <t>11/18/2024, 20:00:33</t>
  </si>
  <si>
    <t>11/19/2024, 07:04:12</t>
  </si>
  <si>
    <t>11/15/2024, 19:14:46</t>
  </si>
  <si>
    <t>11/15/2024, 19:32:54</t>
  </si>
  <si>
    <t>11/10/2024, 14:06:17</t>
  </si>
  <si>
    <t>11/11/2024, 06:52:17</t>
  </si>
  <si>
    <t>11/01/2024, 18:16:55</t>
  </si>
  <si>
    <t>11/02/2024, 11:29:45</t>
  </si>
  <si>
    <t>10/25/2024, 20:46:02</t>
  </si>
  <si>
    <t>10/26/2024, 11:09:26</t>
  </si>
  <si>
    <t>10/24/2024, 07:19:46</t>
  </si>
  <si>
    <t>10/24/2024, 07:34:58</t>
  </si>
  <si>
    <t>10/21/2024, 20:14:19</t>
  </si>
  <si>
    <t>10/22/2024, 06:19:13</t>
  </si>
  <si>
    <t>10/16/2024, 17:40:16</t>
  </si>
  <si>
    <t>10/17/2024, 06:12:14</t>
  </si>
  <si>
    <t>10/08/2024, 22:01:37</t>
  </si>
  <si>
    <t>10/09/2024, 05:58:00</t>
  </si>
  <si>
    <t>09/30/2024, 19:02:23</t>
  </si>
  <si>
    <t>10/01/2024, 05:56:03</t>
  </si>
  <si>
    <t>09/24/2024, 14:16:42</t>
  </si>
  <si>
    <t>09/24/2024, 14:30:37</t>
  </si>
  <si>
    <t>09/22/2024, 19:39:40</t>
  </si>
  <si>
    <t>09/23/2024, 05:42:13</t>
  </si>
  <si>
    <t>09/12/2024, 21:18:40</t>
  </si>
  <si>
    <t>09/13/2024, 05:45:32</t>
  </si>
  <si>
    <t>09/09/2024, 14:18:20</t>
  </si>
  <si>
    <t>09/09/2024, 14:31:54</t>
  </si>
  <si>
    <t>09/03/2024, 19:51:02</t>
  </si>
  <si>
    <t>09/04/2024, 05:30:54</t>
  </si>
  <si>
    <t>08/29/2024, 08:22:22</t>
  </si>
  <si>
    <t>08/29/2024, 10:22:34</t>
  </si>
  <si>
    <t>08/09/2024, 17:40:02</t>
  </si>
  <si>
    <t>08/10/2024, 09:55:53</t>
  </si>
  <si>
    <t>07/26/2024, 20:15:32</t>
  </si>
  <si>
    <t>07/27/2024, 03:14:54</t>
  </si>
  <si>
    <t>VP10024E</t>
  </si>
  <si>
    <t>FLB_VP10024E_Slave</t>
  </si>
  <si>
    <t>06/19/2024, 11:50:51</t>
  </si>
  <si>
    <t>06/19/2024, 11:51:14</t>
  </si>
  <si>
    <t>06/14/2024, 19:33:28</t>
  </si>
  <si>
    <t>06/15/2024, 00:18:56</t>
  </si>
  <si>
    <t>06/09/2024, 12:40:16</t>
  </si>
  <si>
    <t>06/09/2024, 16:19:34</t>
  </si>
  <si>
    <t>06/03/2024, 14:55:46</t>
  </si>
  <si>
    <t>06/03/2024, 14:57:01</t>
  </si>
  <si>
    <t>05/30/2024, 08:33:36</t>
  </si>
  <si>
    <t>05/30/2024, 12:53:36</t>
  </si>
  <si>
    <t>05/13/2024, 20:43:06</t>
  </si>
  <si>
    <t>05/13/2024, 22:25:21</t>
  </si>
  <si>
    <t>05/13/2024, 20:35:22</t>
  </si>
  <si>
    <t>05/13/2024, 20:38:08</t>
  </si>
  <si>
    <t>04/16/2024, 16:11:28</t>
  </si>
  <si>
    <t>04/17/2024, 05:45:46</t>
  </si>
  <si>
    <t>04/16/2024, 16:09:25</t>
  </si>
  <si>
    <t>04/16/2024, 16:09:36</t>
  </si>
  <si>
    <t>04/09/2024, 06:13:34</t>
  </si>
  <si>
    <t>04/09/2024, 09:34:28</t>
  </si>
  <si>
    <t>Station Road Carpark, Earley</t>
  </si>
  <si>
    <t>VP1001E1</t>
  </si>
  <si>
    <t>FLB_VP1001E1_Slave</t>
  </si>
  <si>
    <t>12/30/2024, 15:20:25</t>
  </si>
  <si>
    <t>2024/12/30 15:20</t>
  </si>
  <si>
    <t>https://www.google.com/maps/@51.4408861,-0.918388,57m/data=!3m1!1e3?entry=ttu</t>
  </si>
  <si>
    <t>12/30/2024, 07:18:35</t>
  </si>
  <si>
    <t>2024/12/30 07:18</t>
  </si>
  <si>
    <t>12/29/2024, 18:14:07</t>
  </si>
  <si>
    <t>2024/12/29 18:14</t>
  </si>
  <si>
    <t>12/26/2024, 20:00:28</t>
  </si>
  <si>
    <t>2024/12/26 20:00</t>
  </si>
  <si>
    <t>12/23/2024, 18:09:33</t>
  </si>
  <si>
    <t>2024/12/23 18:09</t>
  </si>
  <si>
    <t>12/22/2024, 09:58:56</t>
  </si>
  <si>
    <t>2024/12/22 09:58</t>
  </si>
  <si>
    <t>12/20/2024, 18:39:09</t>
  </si>
  <si>
    <t>2024/12/20 18:39</t>
  </si>
  <si>
    <t>12/19/2024, 07:00:52</t>
  </si>
  <si>
    <t>2024/12/19 07:00</t>
  </si>
  <si>
    <t>12/17/2024, 18:31:12</t>
  </si>
  <si>
    <t>2024/12/17 18:31</t>
  </si>
  <si>
    <t>VP10007D</t>
  </si>
  <si>
    <t>FLB_VP10007D_Master</t>
  </si>
  <si>
    <t>12/16/2024, 06:36:04</t>
  </si>
  <si>
    <t>2024/12/16 06:36</t>
  </si>
  <si>
    <t>12/13/2024, 01:14:53</t>
  </si>
  <si>
    <t>2024/12/13 01:14</t>
  </si>
  <si>
    <t>12/12/2024, 20:16:27</t>
  </si>
  <si>
    <t>2024/12/12 20:16</t>
  </si>
  <si>
    <t>12/12/2024, 18:16:32</t>
  </si>
  <si>
    <t>2024/12/12 18:16</t>
  </si>
  <si>
    <t>12/06/2024, 19:53:35</t>
  </si>
  <si>
    <t>2024/12/06 19:53</t>
  </si>
  <si>
    <t>12/05/2024, 17:44:35</t>
  </si>
  <si>
    <t>2024/12/05 17:44</t>
  </si>
  <si>
    <t>11/22/2024, 10:24:45</t>
  </si>
  <si>
    <t>2024/11/22 10:24</t>
  </si>
  <si>
    <t>11/20/2024, 06:44:22</t>
  </si>
  <si>
    <t>2024/11/20 06:44</t>
  </si>
  <si>
    <t>11/15/2024, 06:42:05</t>
  </si>
  <si>
    <t>2024/11/15 06:42</t>
  </si>
  <si>
    <t>11/14/2024, 18:41:39</t>
  </si>
  <si>
    <t>2024/11/14 18:41</t>
  </si>
  <si>
    <t>11/04/2024, 06:33:46</t>
  </si>
  <si>
    <t>2024/11/04 06:33</t>
  </si>
  <si>
    <t>11/03/2024, 16:19:04</t>
  </si>
  <si>
    <t>2024/11/03 16:19</t>
  </si>
  <si>
    <t>10/31/2024, 15:39:57</t>
  </si>
  <si>
    <t>2024/10/31 15:39</t>
  </si>
  <si>
    <t>10/31/2024, 06:08:08</t>
  </si>
  <si>
    <t>2024/10/31 06:08</t>
  </si>
  <si>
    <t>10/25/2024, 05:36:03</t>
  </si>
  <si>
    <t>2024/10/25 05:36</t>
  </si>
  <si>
    <t>10/17/2024, 05:39:01</t>
  </si>
  <si>
    <t>2024/10/17 05:39</t>
  </si>
  <si>
    <t>10/14/2024, 05:30:08</t>
  </si>
  <si>
    <t>2024/10/14 05:30</t>
  </si>
  <si>
    <t>10/14/2024, 06:10:44</t>
  </si>
  <si>
    <t>2024/10/14 06:10</t>
  </si>
  <si>
    <t>10/12/2024, 12:21:18</t>
  </si>
  <si>
    <t>2024/10/12 12:21</t>
  </si>
  <si>
    <t>10/08/2024, 17:49:01</t>
  </si>
  <si>
    <t>2024/10/08 17:49</t>
  </si>
  <si>
    <t>10/01/2024, 19:54:21</t>
  </si>
  <si>
    <t>2024/10/01 19:54</t>
  </si>
  <si>
    <t>10/01/2024, 05:30:06</t>
  </si>
  <si>
    <t>2024/10/01 05:30</t>
  </si>
  <si>
    <t>09/25/2024, 05:38:04</t>
  </si>
  <si>
    <t>2024/09/25 05:38</t>
  </si>
  <si>
    <t>09/24/2024, 12:52:38</t>
  </si>
  <si>
    <t>2024/09/24 12:52</t>
  </si>
  <si>
    <t>09/20/2024, 06:59:05</t>
  </si>
  <si>
    <t>2024/09/20 06:59</t>
  </si>
  <si>
    <t>09/16/2024, 16:47:19</t>
  </si>
  <si>
    <t>2024/09/16 16:47</t>
  </si>
  <si>
    <t>09/15/2024, 08:27:58</t>
  </si>
  <si>
    <t>2024/09/15 08:27</t>
  </si>
  <si>
    <t>09/10/2024, 20:27:11</t>
  </si>
  <si>
    <t>2024/09/10 20:27</t>
  </si>
  <si>
    <t>09/10/2024, 20:25:16</t>
  </si>
  <si>
    <t>2024/09/10 20:25</t>
  </si>
  <si>
    <t>09/03/2024, 19:42:11</t>
  </si>
  <si>
    <t>2024/09/03 19:42</t>
  </si>
  <si>
    <t>09/03/2024, 06:56:27</t>
  </si>
  <si>
    <t>2024/09/03 06:56</t>
  </si>
  <si>
    <t>09/01/2024, 17:48:17</t>
  </si>
  <si>
    <t>2024/09/01 17:48</t>
  </si>
  <si>
    <t>08/31/2024, 09:29:16</t>
  </si>
  <si>
    <t>2024/08/31 09:29</t>
  </si>
  <si>
    <t>08/27/2024, 06:36:38</t>
  </si>
  <si>
    <t>2024/08/27 06:36</t>
  </si>
  <si>
    <t>08/23/2024, 14:24:50</t>
  </si>
  <si>
    <t>2024/08/23 14:24</t>
  </si>
  <si>
    <t>08/16/2024, 06:34:59</t>
  </si>
  <si>
    <t>2024/08/16 06:34</t>
  </si>
  <si>
    <t>08/13/2024, 06:37:12</t>
  </si>
  <si>
    <t>2024/08/13 06:37</t>
  </si>
  <si>
    <t>08/12/2024, 15:36:59</t>
  </si>
  <si>
    <t>2024/08/12 15:36</t>
  </si>
  <si>
    <t>08/09/2024, 06:40:53</t>
  </si>
  <si>
    <t>2024/08/09 06:40</t>
  </si>
  <si>
    <t>08/01/2024, 06:37:19</t>
  </si>
  <si>
    <t>2024/08/01 06:37</t>
  </si>
  <si>
    <t>07/26/2024, 05:07:07</t>
  </si>
  <si>
    <t>2024/07/26 05:07</t>
  </si>
  <si>
    <t>07/22/2024, 07:36:02</t>
  </si>
  <si>
    <t>2024/07/22 07:36</t>
  </si>
  <si>
    <t>07/18/2024, 06:48:21</t>
  </si>
  <si>
    <t>2024/07/18 06:48</t>
  </si>
  <si>
    <t>07/15/2024, 05:14:31</t>
  </si>
  <si>
    <t>2024/07/15 05:14</t>
  </si>
  <si>
    <t>07/13/2024, 17:52:25</t>
  </si>
  <si>
    <t>2024/07/13 17:52</t>
  </si>
  <si>
    <t>06/26/2024, 06:57:47</t>
  </si>
  <si>
    <t>2024/06/26 06:57</t>
  </si>
  <si>
    <t>06/19/2024, 11:13:56</t>
  </si>
  <si>
    <t>2024/06/19 11:13</t>
  </si>
  <si>
    <t>06/19/2024, 11:06:47</t>
  </si>
  <si>
    <t>2024/06/19 11:06</t>
  </si>
  <si>
    <t>05/27/2024, 17:45:40</t>
  </si>
  <si>
    <t>2024/05/27 17:45</t>
  </si>
  <si>
    <t>05/22/2024, 19:29:39</t>
  </si>
  <si>
    <t>2024/05/22 19:29</t>
  </si>
  <si>
    <t>05/22/2024, 18:34:15</t>
  </si>
  <si>
    <t>2024/05/22 18:34</t>
  </si>
  <si>
    <t>05/17/2024, 19:54:33</t>
  </si>
  <si>
    <t>2024/05/17 19:54</t>
  </si>
  <si>
    <t>05/13/2024, 19:24:13</t>
  </si>
  <si>
    <t>2024/05/13 19:24</t>
  </si>
  <si>
    <t>05/13/2024, 18:36:58</t>
  </si>
  <si>
    <t>2024/05/13 18:36</t>
  </si>
  <si>
    <t>05/07/2024, 19:04:28</t>
  </si>
  <si>
    <t>2024/05/07 19:04</t>
  </si>
  <si>
    <t>05/03/2024, 15:07:38</t>
  </si>
  <si>
    <t>2024/05/03 15:07</t>
  </si>
  <si>
    <t>05/03/2024, 15:02:37</t>
  </si>
  <si>
    <t>2024/05/03 15:02</t>
  </si>
  <si>
    <t>05/03/2024, 14:07:40</t>
  </si>
  <si>
    <t>2024/05/03 14:07</t>
  </si>
  <si>
    <t>04/28/2024, 17:25:33</t>
  </si>
  <si>
    <t>2024/04/28 17:25</t>
  </si>
  <si>
    <t>04/22/2024, 18:14:03</t>
  </si>
  <si>
    <t>2024/04/22 18:14</t>
  </si>
  <si>
    <t>04/21/2024, 19:28:49</t>
  </si>
  <si>
    <t>2024/04/21 19:28</t>
  </si>
  <si>
    <t>04/21/2024, 18:49:24</t>
  </si>
  <si>
    <t>2024/04/21 18:49</t>
  </si>
  <si>
    <t>04/21/2024, 10:30:53</t>
  </si>
  <si>
    <t>2024/04/21 10:30</t>
  </si>
  <si>
    <t>04/16/2024, 19:25:29</t>
  </si>
  <si>
    <t>2024/04/16 19:25</t>
  </si>
  <si>
    <t>04/11/2024, 15:56:22</t>
  </si>
  <si>
    <t>2024/04/11 15:56</t>
  </si>
  <si>
    <t>04/09/2024, 19:47:46</t>
  </si>
  <si>
    <t>2024/04/09 19:47</t>
  </si>
  <si>
    <t>04/05/2024, 18:51:12</t>
  </si>
  <si>
    <t>2024/04/05 18:51</t>
  </si>
  <si>
    <t>04/03/2024, 19:23:08</t>
  </si>
  <si>
    <t>2024/04/03 19:23</t>
  </si>
  <si>
    <t>04/02/2024, 19:14:35</t>
  </si>
  <si>
    <t>2024/04/02 19:14</t>
  </si>
  <si>
    <t>04/01/2024, 20:32:35</t>
  </si>
  <si>
    <t>2024/04/01 20:32</t>
  </si>
  <si>
    <t>03/29/2024, 10:27:47</t>
  </si>
  <si>
    <t>2024/03/29 10:27</t>
  </si>
  <si>
    <t>03/26/2024, 20:25:26</t>
  </si>
  <si>
    <t>2024/03/26 20:25</t>
  </si>
  <si>
    <t>03/25/2024, 20:14:31</t>
  </si>
  <si>
    <t>2024/03/25 20:14</t>
  </si>
  <si>
    <t>03/25/2024, 19:47:45</t>
  </si>
  <si>
    <t>2024/03/25 19:47</t>
  </si>
  <si>
    <t>03/19/2024, 20:25:17</t>
  </si>
  <si>
    <t>2024/03/19 20:25</t>
  </si>
  <si>
    <t>03/18/2024, 20:08:10</t>
  </si>
  <si>
    <t>2024/03/18 20:08</t>
  </si>
  <si>
    <t>03/16/2024, 19:02:13</t>
  </si>
  <si>
    <t>2024/03/16 19:02</t>
  </si>
  <si>
    <t>03/14/2024, 21:30:21</t>
  </si>
  <si>
    <t>2024/03/14 21:30</t>
  </si>
  <si>
    <t>03/12/2024, 20:35:11</t>
  </si>
  <si>
    <t>2024/03/12 20:35</t>
  </si>
  <si>
    <t>03/10/2024, 19:57:15</t>
  </si>
  <si>
    <t>2024/03/10 19:57</t>
  </si>
  <si>
    <t>03/06/2024, 20:19:30</t>
  </si>
  <si>
    <t>2024/03/06 20:19</t>
  </si>
  <si>
    <t>03/05/2024, 20:22:02</t>
  </si>
  <si>
    <t>2024/03/05 20:22</t>
  </si>
  <si>
    <t>03/01/2024, 18:45:32</t>
  </si>
  <si>
    <t>2024/03/01 18:45</t>
  </si>
  <si>
    <t>Station Road, Twyford</t>
  </si>
  <si>
    <t>https://www.google.co.uk/maps/@51.4758082,-0.8637523,69m/data=!3m1!1e3?entry=ttu</t>
  </si>
  <si>
    <t>Westminster Way, Lower Earley</t>
  </si>
  <si>
    <t>VP10001B</t>
  </si>
  <si>
    <t>FLB_VP10001B_Master</t>
  </si>
  <si>
    <t>08/12/2024, 12:40:12</t>
  </si>
  <si>
    <t>08/12/2024, 16:44:04</t>
  </si>
  <si>
    <t>https://www.google.co.uk/maps/@51.4268893,-0.9207562,69m/data=!3m1!1e3?entry=ttu</t>
  </si>
  <si>
    <t>06/03/2024, 13:26:34</t>
  </si>
  <si>
    <t>06/03/2024, 13:27:46</t>
  </si>
  <si>
    <t>05/23/2024, 11:12:51</t>
  </si>
  <si>
    <t>05/23/2024, 15:05:18</t>
  </si>
  <si>
    <t>05/14/2024, 12:32:51</t>
  </si>
  <si>
    <t>05/14/2024, 18:09:17</t>
  </si>
  <si>
    <t>VP10026C</t>
  </si>
  <si>
    <t>FLB_VP10026C_Slave</t>
  </si>
  <si>
    <t>05/07/2024, 13:43:11</t>
  </si>
  <si>
    <t>05/07/2024, 18:14:25</t>
  </si>
  <si>
    <t>05/07/2024, 13:34:08</t>
  </si>
  <si>
    <t>05/07/2024, 13:39:11</t>
  </si>
  <si>
    <t>05/01/2024, 12:05:32</t>
  </si>
  <si>
    <t>05/01/2024, 15:29:38</t>
  </si>
  <si>
    <t>04/07/2024, 10:58:20</t>
  </si>
  <si>
    <t>04/07/2024, 13:41:34</t>
  </si>
  <si>
    <t>https://www.google.co.uk/maps/@51.4551061,-0.9100087,69m/data=!3m1!1e3?entry=ttu</t>
  </si>
  <si>
    <t>William Heelas Way, Wokingham</t>
  </si>
  <si>
    <t>VP10025D</t>
  </si>
  <si>
    <t>FLB_VP10025D_Slave</t>
  </si>
  <si>
    <t>12/30/2024, 08:11:54</t>
  </si>
  <si>
    <t>12/30/2024, 10:53:42</t>
  </si>
  <si>
    <t>https://www.google.co.uk/maps/@51.4100895,-0.8083077,56m/data=!3m1!1e3?entry=ttu</t>
  </si>
  <si>
    <t>12/30/2024, 07:58:43</t>
  </si>
  <si>
    <t>12/30/2024, 08:09:12</t>
  </si>
  <si>
    <t>12/28/2024, 11:11:27</t>
  </si>
  <si>
    <t>12/28/2024, 18:33:43</t>
  </si>
  <si>
    <t>12/20/2024, 11:53:36</t>
  </si>
  <si>
    <t>12/20/2024, 16:54:32</t>
  </si>
  <si>
    <t>VP1001BE</t>
  </si>
  <si>
    <t>FLB_VP1001BE_Master</t>
  </si>
  <si>
    <t>12/20/2024, 13:25:18</t>
  </si>
  <si>
    <t>12/20/2024, 15:51:34</t>
  </si>
  <si>
    <t>12/17/2024, 18:21:04</t>
  </si>
  <si>
    <t>12/18/2024, 10:25:30</t>
  </si>
  <si>
    <t>12/10/2024, 17:31:34</t>
  </si>
  <si>
    <t>12/10/2024, 20:17:59</t>
  </si>
  <si>
    <t>12/05/2024, 08:19:12</t>
  </si>
  <si>
    <t>12/05/2024, 13:07:08</t>
  </si>
  <si>
    <t>12/01/2024, 12:15:17</t>
  </si>
  <si>
    <t>12/01/2024, 20:52:03</t>
  </si>
  <si>
    <t>11/30/2024, 17:37:13</t>
  </si>
  <si>
    <t>12/01/2024, 01:15:36</t>
  </si>
  <si>
    <t>11/27/2024, 22:48:39</t>
  </si>
  <si>
    <t>11/28/2024, 06:45:34</t>
  </si>
  <si>
    <t>11/27/2024, 14:26:46</t>
  </si>
  <si>
    <t>11/27/2024, 15:58:01</t>
  </si>
  <si>
    <t>11/26/2024, 23:59:01</t>
  </si>
  <si>
    <t>11/27/2024, 09:21:23</t>
  </si>
  <si>
    <t>11/26/2024, 19:51:09</t>
  </si>
  <si>
    <t>11/27/2024, 07:51:08</t>
  </si>
  <si>
    <t>11/24/2024, 08:50:37</t>
  </si>
  <si>
    <t>11/24/2024, 20:50:46</t>
  </si>
  <si>
    <t>11/23/2024, 14:10:50</t>
  </si>
  <si>
    <t>11/23/2024, 19:07:31</t>
  </si>
  <si>
    <t>11/20/2024, 17:55:01</t>
  </si>
  <si>
    <t>11/21/2024, 06:45:03</t>
  </si>
  <si>
    <t>11/17/2024, 10:29:09</t>
  </si>
  <si>
    <t>11/18/2024, 07:02:36</t>
  </si>
  <si>
    <t>11/10/2024, 16:36:42</t>
  </si>
  <si>
    <t>11/11/2024, 06:49:52</t>
  </si>
  <si>
    <t>10/30/2024, 17:22:37</t>
  </si>
  <si>
    <t>10/30/2024, 19:11:36</t>
  </si>
  <si>
    <t>10/23/2024, 13:36:43</t>
  </si>
  <si>
    <t>10/23/2024, 15:37:11</t>
  </si>
  <si>
    <t>10/20/2024, 20:37:37</t>
  </si>
  <si>
    <t>10/21/2024, 08:22:27</t>
  </si>
  <si>
    <t>10/18/2024, 10:25:59</t>
  </si>
  <si>
    <t>10/18/2024, 22:40:08</t>
  </si>
  <si>
    <t>10/16/2024, 22:37:20</t>
  </si>
  <si>
    <t>10/17/2024, 07:31:55</t>
  </si>
  <si>
    <t>10/10/2024, 14:56:17</t>
  </si>
  <si>
    <t>10/10/2024, 17:15:01</t>
  </si>
  <si>
    <t>10/02/2024, 09:52:38</t>
  </si>
  <si>
    <t>10/02/2024, 13:31:13</t>
  </si>
  <si>
    <t>09/30/2024, 20:44:35</t>
  </si>
  <si>
    <t>10/01/2024, 06:01:12</t>
  </si>
  <si>
    <t>09/24/2024, 18:33:11</t>
  </si>
  <si>
    <t>09/25/2024, 08:03:42</t>
  </si>
  <si>
    <t>09/19/2024, 18:24:53</t>
  </si>
  <si>
    <t>09/20/2024, 07:21:59</t>
  </si>
  <si>
    <t>09/19/2024, 10:21:33</t>
  </si>
  <si>
    <t>09/19/2024, 13:29:34</t>
  </si>
  <si>
    <t>09/18/2024, 12:25:53</t>
  </si>
  <si>
    <t>09/18/2024, 13:28:22</t>
  </si>
  <si>
    <t>09/17/2024, 17:16:00</t>
  </si>
  <si>
    <t>09/18/2024, 06:28:48</t>
  </si>
  <si>
    <t>09/15/2024, 08:46:36</t>
  </si>
  <si>
    <t>09/15/2024, 18:00:11</t>
  </si>
  <si>
    <t>09/15/2024, 15:39:00</t>
  </si>
  <si>
    <t>09/15/2024, 16:42:57</t>
  </si>
  <si>
    <t>09/11/2024, 23:46:38</t>
  </si>
  <si>
    <t>09/12/2024, 11:41:17</t>
  </si>
  <si>
    <t>09/11/2024, 12:50:12</t>
  </si>
  <si>
    <t>09/11/2024, 17:53:31</t>
  </si>
  <si>
    <t>09/01/2024, 19:00:29</t>
  </si>
  <si>
    <t>09/02/2024, 06:45:44</t>
  </si>
  <si>
    <t>08/24/2024, 18:33:05</t>
  </si>
  <si>
    <t>08/25/2024, 10:26:36</t>
  </si>
  <si>
    <t>08/15/2024, 23:21:04</t>
  </si>
  <si>
    <t>08/16/2024, 05:59:39</t>
  </si>
  <si>
    <t>08/14/2024, 10:14:39</t>
  </si>
  <si>
    <t>08/14/2024, 18:06:17</t>
  </si>
  <si>
    <t>08/03/2024, 20:54:17</t>
  </si>
  <si>
    <t>08/04/2024, 06:58:39</t>
  </si>
  <si>
    <t>08/01/2024, 11:02:50</t>
  </si>
  <si>
    <t>08/01/2024, 11:04:06</t>
  </si>
  <si>
    <t>07/20/2024, 16:43:03</t>
  </si>
  <si>
    <t>07/20/2024, 18:07:44</t>
  </si>
  <si>
    <t>07/09/2024, 19:59:38</t>
  </si>
  <si>
    <t>07/10/2024, 05:46:14</t>
  </si>
  <si>
    <t>07/06/2024, 21:16:41</t>
  </si>
  <si>
    <t>07/07/2024, 08:27:17</t>
  </si>
  <si>
    <t>07/05/2024, 23:45:43</t>
  </si>
  <si>
    <t>07/06/2024, 08:51:02</t>
  </si>
  <si>
    <t>06/30/2024, 21:44:57</t>
  </si>
  <si>
    <t>07/01/2024, 15:40:59</t>
  </si>
  <si>
    <t>06/29/2024, 15:59:58</t>
  </si>
  <si>
    <t>06/30/2024, 06:28:41</t>
  </si>
  <si>
    <t>06/23/2024, 16:07:06</t>
  </si>
  <si>
    <t>06/23/2024, 17:28:08</t>
  </si>
  <si>
    <t>06/21/2024, 19:20:46</t>
  </si>
  <si>
    <t>06/22/2024, 07:42:27</t>
  </si>
  <si>
    <t>06/20/2024, 10:40:20</t>
  </si>
  <si>
    <t>06/20/2024, 13:15:12</t>
  </si>
  <si>
    <t>06/14/2024, 17:11:26</t>
  </si>
  <si>
    <t>06/15/2024, 08:44:44</t>
  </si>
  <si>
    <t>06/08/2024, 16:05:11</t>
  </si>
  <si>
    <t>06/08/2024, 18:11:18</t>
  </si>
  <si>
    <t>06/03/2024, 16:15:22</t>
  </si>
  <si>
    <t>06/03/2024, 16:16:33</t>
  </si>
  <si>
    <t>06/03/2024, 16:13:01</t>
  </si>
  <si>
    <t>06/03/2024, 16:14:27</t>
  </si>
  <si>
    <t>05/28/2024, 14:53:46</t>
  </si>
  <si>
    <t>05/28/2024, 16:19:32</t>
  </si>
  <si>
    <t>05/23/2024, 23:10:40</t>
  </si>
  <si>
    <t>05/24/2024, 06:27:57</t>
  </si>
  <si>
    <t>05/21/2024, 19:06:17</t>
  </si>
  <si>
    <t>05/22/2024, 05:01:28</t>
  </si>
  <si>
    <t>05/20/2024, 17:53:47</t>
  </si>
  <si>
    <t>05/20/2024, 22:46:32</t>
  </si>
  <si>
    <t>04/30/2024, 12:07:17</t>
  </si>
  <si>
    <t>04/30/2024, 17:15:53</t>
  </si>
  <si>
    <t>04/24/2024, 20:19:11</t>
  </si>
  <si>
    <t>04/25/2024, 09:23:04</t>
  </si>
  <si>
    <t>04/23/2024, 06:36:45</t>
  </si>
  <si>
    <t>04/23/2024, 10:08:08</t>
  </si>
  <si>
    <t>04/21/2024, 14:18:03</t>
  </si>
  <si>
    <t>04/21/2024, 17:24:20</t>
  </si>
  <si>
    <t>04/19/2024, 06:42:18</t>
  </si>
  <si>
    <t>04/19/2024, 09:36:58</t>
  </si>
  <si>
    <t>04/18/2024, 15:45:53</t>
  </si>
  <si>
    <t>04/19/2024, 07:00:28</t>
  </si>
  <si>
    <t>04/14/2024, 20:01:45</t>
  </si>
  <si>
    <t>04/15/2024, 06:06:45</t>
  </si>
  <si>
    <t>04/14/2024, 00:58:42</t>
  </si>
  <si>
    <t>04/14/2024, 07:20:38</t>
  </si>
  <si>
    <t>04/05/2024, 17:28:11</t>
  </si>
  <si>
    <t>04/05/2024, 19:20:29</t>
  </si>
  <si>
    <t>04/05/2024, 15:16:32</t>
  </si>
  <si>
    <t>04/05/2024, 17:47:31</t>
  </si>
  <si>
    <t>03/31/2024, 19:34:06</t>
  </si>
  <si>
    <t>04/01/2024, 13:40:09</t>
  </si>
  <si>
    <t>03/27/2024, 19:06:33</t>
  </si>
  <si>
    <t>03/27/2024, 20:53:30</t>
  </si>
  <si>
    <t>03/27/2024, 14:25:03</t>
  </si>
  <si>
    <t>03/27/2024, 15:44:36</t>
  </si>
  <si>
    <t>03/24/2024, 23:00:08</t>
  </si>
  <si>
    <t>03/25/2024, 11:00:55</t>
  </si>
  <si>
    <t>03/24/2024, 12:47:43</t>
  </si>
  <si>
    <t>03/24/2024, 15:26:15</t>
  </si>
  <si>
    <t>03/24/2024, 12:42:04</t>
  </si>
  <si>
    <t>03/24/2024, 12:44:32</t>
  </si>
  <si>
    <t>03/24/2024, 12:40:14</t>
  </si>
  <si>
    <t>03/24/2024, 12:40:30</t>
  </si>
  <si>
    <t>03/15/2024, 20:13:58</t>
  </si>
  <si>
    <t>03/16/2024, 08:45:49</t>
  </si>
  <si>
    <t>03/15/2024, 20:10:38</t>
  </si>
  <si>
    <t>03/15/2024, 20:11:29</t>
  </si>
  <si>
    <t>03/15/2024, 11:30:14</t>
  </si>
  <si>
    <t>03/15/2024, 15:39:24</t>
  </si>
  <si>
    <t>03/14/2024, 18:00:25</t>
  </si>
  <si>
    <t>03/15/2024, 10:39:45</t>
  </si>
  <si>
    <t>03/13/2024, 18:14:00</t>
  </si>
  <si>
    <t>03/14/2024, 06:55:25</t>
  </si>
  <si>
    <t>03/11/2024, 19:11:51</t>
  </si>
  <si>
    <t>03/12/2024, 08:10:38</t>
  </si>
  <si>
    <t>03/10/2024, 16:23:37</t>
  </si>
  <si>
    <t>03/11/2024, 07:06:35</t>
  </si>
  <si>
    <t>03/09/2024, 11:22:23</t>
  </si>
  <si>
    <t>03/09/2024, 12:17:26</t>
  </si>
  <si>
    <t>03/08/2024, 22:36:09</t>
  </si>
  <si>
    <t>03/09/2024, 08:29:00</t>
  </si>
  <si>
    <t>03/07/2024, 08:18:45</t>
  </si>
  <si>
    <t>03/08/2024, 07:36:24</t>
  </si>
  <si>
    <t>03/05/2024, 13:55:01</t>
  </si>
  <si>
    <t>03/05/2024, 15:45:32</t>
  </si>
  <si>
    <t>03/03/2024, 17:15:47</t>
  </si>
  <si>
    <t>03/03/2024, 19:12:24</t>
  </si>
  <si>
    <t>Chalfont Close Carpark, Lower Earley</t>
  </si>
  <si>
    <t>LP100A51</t>
  </si>
  <si>
    <t>FLB_LP100A51_Slave</t>
  </si>
  <si>
    <t>11/29/2024, 13:06:33</t>
  </si>
  <si>
    <t>11/29/2024, 15:05:55</t>
  </si>
  <si>
    <t>https://www.google.com/maps/@51.4258657,-0.933074,112m/data=!3m1!1e3?entry=ttu</t>
  </si>
  <si>
    <t>11/27/2024, 08:24:37</t>
  </si>
  <si>
    <t>11/27/2024, 11:36:12</t>
  </si>
  <si>
    <t>11/18/2024, 13:36:45</t>
  </si>
  <si>
    <t>11/18/2024, 14:49:11</t>
  </si>
  <si>
    <t>LP100B17</t>
  </si>
  <si>
    <t>FLB_LP100B17_Master</t>
  </si>
  <si>
    <t>11/15/2024, 14:22:07</t>
  </si>
  <si>
    <t>11/15/2024, 16:05:09</t>
  </si>
  <si>
    <t>11/13/2024, 11:22:29</t>
  </si>
  <si>
    <t>11/13/2024, 14:10:59</t>
  </si>
  <si>
    <t>10/29/2024, 12:26:53</t>
  </si>
  <si>
    <t>10/29/2024, 13:33:02</t>
  </si>
  <si>
    <t>09/25/2024, 09:38:31</t>
  </si>
  <si>
    <t>09/25/2024, 12:23:38</t>
  </si>
  <si>
    <t>09/05/2024, 15:40:17</t>
  </si>
  <si>
    <t>09/05/2024, 16:48:04</t>
  </si>
  <si>
    <t>08/14/2024, 16:47:55</t>
  </si>
  <si>
    <t>08/14/2024, 17:12:41</t>
  </si>
  <si>
    <t>07/26/2024, 12:08:56</t>
  </si>
  <si>
    <t>07/26/2024, 12:47:36</t>
  </si>
  <si>
    <t>07/24/2024, 09:53:53</t>
  </si>
  <si>
    <t>07/24/2024, 10:40:22</t>
  </si>
  <si>
    <t>07/23/2024, 07:46:06</t>
  </si>
  <si>
    <t>07/23/2024, 09:30:43</t>
  </si>
  <si>
    <t>06/04/2024, 18:13:55</t>
  </si>
  <si>
    <t>06/04/2024, 18:16:21</t>
  </si>
  <si>
    <t>06/04/2024, 16:14:09</t>
  </si>
  <si>
    <t>06/04/2024, 16:45:11</t>
  </si>
  <si>
    <t>06/03/2024, 18:13:56</t>
  </si>
  <si>
    <t>06/03/2024, 18:53:38</t>
  </si>
  <si>
    <t>06/03/2024, 13:37:39</t>
  </si>
  <si>
    <t>06/03/2024, 13:38:57</t>
  </si>
  <si>
    <t>05/28/2024, 15:47:55</t>
  </si>
  <si>
    <t>05/28/2024, 16:45:05</t>
  </si>
  <si>
    <t>05/27/2024, 10:35:05</t>
  </si>
  <si>
    <t>05/27/2024, 11:11:33</t>
  </si>
  <si>
    <t>04/27/2024, 07:56:01</t>
  </si>
  <si>
    <t>04/27/2024, 09:46:12</t>
  </si>
  <si>
    <t>04/19/2024, 09:29:26</t>
  </si>
  <si>
    <t>04/19/2024, 09:32:04</t>
  </si>
  <si>
    <t>04/19/2024, 08:04:27</t>
  </si>
  <si>
    <t>04/19/2024, 09:28:46</t>
  </si>
  <si>
    <t>Bramshill_2</t>
  </si>
  <si>
    <t>FLB_LP102595</t>
  </si>
  <si>
    <t>11/14/2024, 14:22:25</t>
  </si>
  <si>
    <t>02/03/2025, 08:42:59</t>
  </si>
  <si>
    <t>02/01/2025, 13:45:17</t>
  </si>
  <si>
    <t>02/01/2025, 22:02:21</t>
  </si>
  <si>
    <t>01/31/2025, 10:54:02</t>
  </si>
  <si>
    <t>01/31/2025, 12:40:05</t>
  </si>
  <si>
    <t>01/22/2025, 17:13:48</t>
  </si>
  <si>
    <t>01/22/2025, 20:55:34</t>
  </si>
  <si>
    <t>01/20/2025, 11:34:09</t>
  </si>
  <si>
    <t>01/20/2025, 21:39:09</t>
  </si>
  <si>
    <t>01/19/2025, 00:53:31</t>
  </si>
  <si>
    <t>01/19/2025, 10:12:42</t>
  </si>
  <si>
    <t>01/18/2025, 00:35:11</t>
  </si>
  <si>
    <t>01/18/2025, 13:05:01</t>
  </si>
  <si>
    <t>01/17/2025, 11:34:43</t>
  </si>
  <si>
    <t>01/17/2025, 14:17:55</t>
  </si>
  <si>
    <t>01/12/2025, 20:30:19</t>
  </si>
  <si>
    <t>01/13/2025, 07:24:35</t>
  </si>
  <si>
    <t>01/08/2025, 18:23:13</t>
  </si>
  <si>
    <t>01/09/2025, 05:51:19</t>
  </si>
  <si>
    <t>01/06/2025, 18:49:54</t>
  </si>
  <si>
    <t>01/06/2025, 21:37:04</t>
  </si>
  <si>
    <t>01/05/2025, 19:21:58</t>
  </si>
  <si>
    <t>01/05/2025, 21:29:27</t>
  </si>
  <si>
    <t>01/04/2025, 14:16:27</t>
  </si>
  <si>
    <t>01/04/2025, 21:35:46</t>
  </si>
  <si>
    <t>Jan,25</t>
  </si>
  <si>
    <t>Feb,25</t>
  </si>
  <si>
    <t>Braybrooke_1</t>
  </si>
  <si>
    <t>FLB_LP102598</t>
  </si>
  <si>
    <t>02/16/2025, 18:26:34</t>
  </si>
  <si>
    <t>02/17/2025, 11:01:35</t>
  </si>
  <si>
    <t>02/10/2025, 18:55:46</t>
  </si>
  <si>
    <t>02/10/2025, 20:59:31</t>
  </si>
  <si>
    <t>02/09/2025, 11:31:13</t>
  </si>
  <si>
    <t>02/09/2025, 14:01:24</t>
  </si>
  <si>
    <t>02/07/2025, 17:45:05</t>
  </si>
  <si>
    <t>02/07/2025, 22:44:45</t>
  </si>
  <si>
    <t>02/05/2025, 19:12:31</t>
  </si>
  <si>
    <t>02/05/2025, 21:53:52</t>
  </si>
  <si>
    <t>02/02/2025, 19:53:18</t>
  </si>
  <si>
    <t>02/03/2025, 09:33:35</t>
  </si>
  <si>
    <t>02/02/2025, 10:59:58</t>
  </si>
  <si>
    <t>02/02/2025, 18:30:20</t>
  </si>
  <si>
    <t>02/01/2025, 12:19:44</t>
  </si>
  <si>
    <t>02/01/2025, 20:29:39</t>
  </si>
  <si>
    <t>01/31/2025, 09:59:44</t>
  </si>
  <si>
    <t>01/31/2025, 10:00:27</t>
  </si>
  <si>
    <t>01/31/2025, 09:45:49</t>
  </si>
  <si>
    <t>01/31/2025, 09:46:05</t>
  </si>
  <si>
    <t>01/31/2025, 09:32:55</t>
  </si>
  <si>
    <t>01/31/2025, 09:37:36</t>
  </si>
  <si>
    <t>Braybrooke_2</t>
  </si>
  <si>
    <t>FLB_LP1025B4</t>
  </si>
  <si>
    <t>02/27/2025, 19:07:20</t>
  </si>
  <si>
    <t>02/27/2025, 21:53:33</t>
  </si>
  <si>
    <t>02/17/2025, 17:45:14</t>
  </si>
  <si>
    <t>02/17/2025, 22:19:49</t>
  </si>
  <si>
    <t>02/15/2025, 12:03:33</t>
  </si>
  <si>
    <t>02/16/2025, 15:44:02</t>
  </si>
  <si>
    <t>02/14/2025, 09:08:29</t>
  </si>
  <si>
    <t>02/14/2025, 17:51:02</t>
  </si>
  <si>
    <t>02/09/2025, 12:02:17</t>
  </si>
  <si>
    <t>02/09/2025, 16:54:56</t>
  </si>
  <si>
    <t>02/03/2025, 12:45:51</t>
  </si>
  <si>
    <t>02/03/2025, 18:17:45</t>
  </si>
  <si>
    <t>01/31/2025, 09:37:47</t>
  </si>
  <si>
    <t>01/31/2025, 09:42:54</t>
  </si>
  <si>
    <t>01/03/2025, 13:28:54</t>
  </si>
  <si>
    <t>01/03/2025, 14:25:18</t>
  </si>
  <si>
    <t>01/02/2025, 18:31:22</t>
  </si>
  <si>
    <t>01/03/2025, 11:33:42</t>
  </si>
  <si>
    <t>02/05/2025, 20:36:46</t>
  </si>
  <si>
    <t>02/06/2025, 11:37:41</t>
  </si>
  <si>
    <t>01/08/2025, 16:11:34</t>
  </si>
  <si>
    <t>01/08/2025, 23:00:01</t>
  </si>
  <si>
    <t>01/04/2025, 05:24:18</t>
  </si>
  <si>
    <t>01/04/2025, 08:45:23</t>
  </si>
  <si>
    <t>01/03/2025, 22:35:52</t>
  </si>
  <si>
    <t>01/04/2025, 05:21:10</t>
  </si>
  <si>
    <t>Cockpit_1</t>
  </si>
  <si>
    <t>FLB_LP102587</t>
  </si>
  <si>
    <t>02/26/2025, 15:21:58</t>
  </si>
  <si>
    <t>02/26/2025, 15:38:53</t>
  </si>
  <si>
    <t>02/26/2025, 08:11:49</t>
  </si>
  <si>
    <t>02/26/2025, 11:56:35</t>
  </si>
  <si>
    <t>02/18/2025, 10:23:20</t>
  </si>
  <si>
    <t>02/18/2025, 11:45:14</t>
  </si>
  <si>
    <t>02/12/2025, 07:48:23</t>
  </si>
  <si>
    <t>02/12/2025, 11:16:37</t>
  </si>
  <si>
    <t>02/11/2025, 08:03:50</t>
  </si>
  <si>
    <t>02/11/2025, 09:48:38</t>
  </si>
  <si>
    <t>02/07/2025, 17:33:54</t>
  </si>
  <si>
    <t>02/07/2025, 17:44:57</t>
  </si>
  <si>
    <t>02/04/2025, 14:43:36</t>
  </si>
  <si>
    <t>02/04/2025, 16:46:18</t>
  </si>
  <si>
    <t>Cockpit_2</t>
  </si>
  <si>
    <t>FLB_LP102592</t>
  </si>
  <si>
    <t>02/24/2025, 09:24:32</t>
  </si>
  <si>
    <t>02/24/2025, 11:00:04</t>
  </si>
  <si>
    <t>02/21/2025, 07:37:20</t>
  </si>
  <si>
    <t>02/21/2025, 10:15:06</t>
  </si>
  <si>
    <t>02/19/2025, 10:21:38</t>
  </si>
  <si>
    <t>02/19/2025, 13:35:22</t>
  </si>
  <si>
    <t>02/19/2025, 07:30:24</t>
  </si>
  <si>
    <t>02/19/2025, 09:38:55</t>
  </si>
  <si>
    <t>02/18/2025, 07:33:32</t>
  </si>
  <si>
    <t>02/18/2025, 11:15:58</t>
  </si>
  <si>
    <t>02/14/2025, 09:58:49</t>
  </si>
  <si>
    <t>02/14/2025, 13:09:05</t>
  </si>
  <si>
    <t>02/13/2025, 07:36:31</t>
  </si>
  <si>
    <t>02/13/2025, 10:51:53</t>
  </si>
  <si>
    <t>02/12/2025, 15:11:31</t>
  </si>
  <si>
    <t>02/12/2025, 15:41:45</t>
  </si>
  <si>
    <t>02/11/2025, 13:22:39</t>
  </si>
  <si>
    <t>02/11/2025, 15:16:08</t>
  </si>
  <si>
    <t>02/10/2025, 08:41:27</t>
  </si>
  <si>
    <t>02/10/2025, 11:49:16</t>
  </si>
  <si>
    <t>02/09/2025, 11:25:27</t>
  </si>
  <si>
    <t>02/09/2025, 14:35:13</t>
  </si>
  <si>
    <t>02/08/2025, 14:28:05</t>
  </si>
  <si>
    <t>02/08/2025, 15:45:30</t>
  </si>
  <si>
    <t>02/07/2025, 15:32:20</t>
  </si>
  <si>
    <t>02/07/2025, 17:34:43</t>
  </si>
  <si>
    <t>02/07/2025, 15:30:10</t>
  </si>
  <si>
    <t>02/07/2025, 15:30:19</t>
  </si>
  <si>
    <t>02/07/2025, 12:47:06</t>
  </si>
  <si>
    <t>02/07/2025, 14:33:10</t>
  </si>
  <si>
    <t>02/04/2025, 13:46:34</t>
  </si>
  <si>
    <t>02/04/2025, 15:19:52</t>
  </si>
  <si>
    <t>11/14/2024, 15:56:13</t>
  </si>
  <si>
    <t>02/03/2025, 12:58:22</t>
  </si>
  <si>
    <t>02/01/2025, 09:47:39</t>
  </si>
  <si>
    <t>02/01/2025, 11:37:48</t>
  </si>
  <si>
    <t>01/30/2025, 08:18:37</t>
  </si>
  <si>
    <t>01/30/2025, 11:09:03</t>
  </si>
  <si>
    <t>01/18/2025, 13:42:54</t>
  </si>
  <si>
    <t>01/18/2025, 13:47:09</t>
  </si>
  <si>
    <t>01/16/2025, 07:50:36</t>
  </si>
  <si>
    <t>01/16/2025, 10:26:21</t>
  </si>
  <si>
    <t>01/14/2025, 07:52:01</t>
  </si>
  <si>
    <t>01/14/2025, 11:14:08</t>
  </si>
  <si>
    <t>01/13/2025, 08:38:46</t>
  </si>
  <si>
    <t>01/13/2025, 11:25:51</t>
  </si>
  <si>
    <t>01/12/2025, 15:30:45</t>
  </si>
  <si>
    <t>01/12/2025, 15:39:06</t>
  </si>
  <si>
    <t>01/12/2025, 15:30:06</t>
  </si>
  <si>
    <t>01/12/2025, 15:30:16</t>
  </si>
  <si>
    <t>01/11/2025, 13:46:35</t>
  </si>
  <si>
    <t>01/11/2025, 15:55:55</t>
  </si>
  <si>
    <t>01/10/2025, 12:00:13</t>
  </si>
  <si>
    <t>01/10/2025, 13:47:30</t>
  </si>
  <si>
    <t>01/09/2025, 09:25:13</t>
  </si>
  <si>
    <t>01/09/2025, 11:10:30</t>
  </si>
  <si>
    <t>01/08/2025, 12:36:09</t>
  </si>
  <si>
    <t>01/08/2025, 14:35:41</t>
  </si>
  <si>
    <t>01/07/2025, 10:23:23</t>
  </si>
  <si>
    <t>01/07/2025, 13:03:24</t>
  </si>
  <si>
    <t>01/07/2025, 10:22:50</t>
  </si>
  <si>
    <t>01/07/2025, 10:22:54</t>
  </si>
  <si>
    <t>01/07/2025, 10:22:32</t>
  </si>
  <si>
    <t>01/07/2025, 10:22:35</t>
  </si>
  <si>
    <t>01/03/2025, 10:17:41</t>
  </si>
  <si>
    <t>01/03/2025, 13:27:37</t>
  </si>
  <si>
    <t>01/30/2025, 08:15:41</t>
  </si>
  <si>
    <t>01/30/2025, 10:42:29</t>
  </si>
  <si>
    <t>01/29/2025, 15:15:59</t>
  </si>
  <si>
    <t>01/29/2025, 15:38:34</t>
  </si>
  <si>
    <t>01/28/2025, 07:20:23</t>
  </si>
  <si>
    <t>01/28/2025, 10:54:52</t>
  </si>
  <si>
    <t>01/24/2025, 13:17:53</t>
  </si>
  <si>
    <t>01/24/2025, 16:52:31</t>
  </si>
  <si>
    <t>01/20/2025, 12:08:55</t>
  </si>
  <si>
    <t>01/20/2025, 13:03:30</t>
  </si>
  <si>
    <t>01/18/2025, 17:23:14</t>
  </si>
  <si>
    <t>01/18/2025, 19:27:09</t>
  </si>
  <si>
    <t>01/16/2025, 12:33:08</t>
  </si>
  <si>
    <t>01/16/2025, 14:21:38</t>
  </si>
  <si>
    <t>01/13/2025, 19:38:40</t>
  </si>
  <si>
    <t>01/13/2025, 19:39:19</t>
  </si>
  <si>
    <t>01/13/2025, 16:49:28</t>
  </si>
  <si>
    <t>01/13/2025, 19:11:52</t>
  </si>
  <si>
    <t>01/10/2025, 18:51:21</t>
  </si>
  <si>
    <t>01/10/2025, 19:06:09</t>
  </si>
  <si>
    <t>01/10/2025, 16:17:38</t>
  </si>
  <si>
    <t>01/10/2025, 18:48:10</t>
  </si>
  <si>
    <t>01/08/2025, 13:13:06</t>
  </si>
  <si>
    <t>01/08/2025, 14:06:08</t>
  </si>
  <si>
    <t>Crockhamwell_1</t>
  </si>
  <si>
    <t>FLB_LP1025D3</t>
  </si>
  <si>
    <t>02/09/2025, 12:13:03</t>
  </si>
  <si>
    <t>02/09/2025, 14:02:21</t>
  </si>
  <si>
    <t>Crockhamwell_2</t>
  </si>
  <si>
    <t>FLB_LP1025A3</t>
  </si>
  <si>
    <t>02/26/2025, 12:37:44</t>
  </si>
  <si>
    <t>02/26/2025, 12:49:26</t>
  </si>
  <si>
    <t>02/23/2025, 11:27:14</t>
  </si>
  <si>
    <t>02/23/2025, 13:22:22</t>
  </si>
  <si>
    <t>02/12/2025, 12:48:21</t>
  </si>
  <si>
    <t>02/12/2025, 13:19:01</t>
  </si>
  <si>
    <t>01/26/2025, 11:43:14</t>
  </si>
  <si>
    <t>01/26/2025, 13:55:19</t>
  </si>
  <si>
    <t>01/07/2025, 08:08:52</t>
  </si>
  <si>
    <t>01/07/2025, 08:14:20</t>
  </si>
  <si>
    <t>01/02/2025, 08:26:50</t>
  </si>
  <si>
    <t>01/02/2025, 09:09:33</t>
  </si>
  <si>
    <t>01/01/2025, 12:39:49</t>
  </si>
  <si>
    <t>01/01/2025, 14:08:39</t>
  </si>
  <si>
    <t>Denmark_1</t>
  </si>
  <si>
    <t>FLB_LP1025AB</t>
  </si>
  <si>
    <t>02/21/2025, 11:41:25</t>
  </si>
  <si>
    <t>02/21/2025, 13:26:24</t>
  </si>
  <si>
    <t>02/03/2025, 10:20:53</t>
  </si>
  <si>
    <t>02/03/2025, 10:21:48</t>
  </si>
  <si>
    <t>Denmark_2</t>
  </si>
  <si>
    <t>FLB_LP10259C</t>
  </si>
  <si>
    <t>02/23/2025, 08:42:58</t>
  </si>
  <si>
    <t>02/23/2025, 12:01:12</t>
  </si>
  <si>
    <t>02/19/2025, 09:29:57</t>
  </si>
  <si>
    <t>02/19/2025, 10:52:36</t>
  </si>
  <si>
    <t>02/15/2025, 12:38:36</t>
  </si>
  <si>
    <t>02/15/2025, 14:42:13</t>
  </si>
  <si>
    <t>02/08/2025, 18:07:50</t>
  </si>
  <si>
    <t>02/08/2025, 21:34:41</t>
  </si>
  <si>
    <t>11/14/2024, 14:26:05</t>
  </si>
  <si>
    <t>02/03/2025, 10:20:37</t>
  </si>
  <si>
    <t>01/20/2025, 11:46:11</t>
  </si>
  <si>
    <t>01/20/2025, 13:11:49</t>
  </si>
  <si>
    <t>01/11/2025, 13:09:22</t>
  </si>
  <si>
    <t>01/11/2025, 14:22:38</t>
  </si>
  <si>
    <t>01/11/2025, 11:31:24</t>
  </si>
  <si>
    <t>01/11/2025, 11:31:40</t>
  </si>
  <si>
    <t>01/11/2025, 11:19:48</t>
  </si>
  <si>
    <t>01/11/2025, 11:20:52</t>
  </si>
  <si>
    <t>01/11/2025, 11:18:49</t>
  </si>
  <si>
    <t>01/11/2025, 11:19:07</t>
  </si>
  <si>
    <t>01/14/2025, 17:30:28</t>
  </si>
  <si>
    <t>01/14/2025, 20:19:50</t>
  </si>
  <si>
    <t>01/13/2025, 11:13:39</t>
  </si>
  <si>
    <t>01/13/2025, 14:53:39</t>
  </si>
  <si>
    <t>01/11/2025, 15:50:20</t>
  </si>
  <si>
    <t>01/11/2025, 16:03:40</t>
  </si>
  <si>
    <t>01/11/2025, 11:22:35</t>
  </si>
  <si>
    <t>01/11/2025, 11:22:49</t>
  </si>
  <si>
    <t>01/09/2025, 19:24:16</t>
  </si>
  <si>
    <t>01/09/2025, 22:12:15</t>
  </si>
  <si>
    <t>01/04/2025, 16:30:22</t>
  </si>
  <si>
    <t>01/04/2025, 16:32:03</t>
  </si>
  <si>
    <t>Headley_1</t>
  </si>
  <si>
    <t>FLB_LP1025A0</t>
  </si>
  <si>
    <t>02/27/2025, 11:27:23</t>
  </si>
  <si>
    <t>02/27/2025, 13:12:02</t>
  </si>
  <si>
    <t>02/14/2025, 11:42:06</t>
  </si>
  <si>
    <t>02/14/2025, 14:54:23</t>
  </si>
  <si>
    <t>02/10/2025, 12:51:17</t>
  </si>
  <si>
    <t>02/10/2025, 13:46:37</t>
  </si>
  <si>
    <t>Headley_2</t>
  </si>
  <si>
    <t>FLB_LP1025AC</t>
  </si>
  <si>
    <t>02/25/2025, 14:49:50</t>
  </si>
  <si>
    <t>02/25/2025, 15:05:26</t>
  </si>
  <si>
    <t>02/21/2025, 16:17:52</t>
  </si>
  <si>
    <t>02/21/2025, 16:40:53</t>
  </si>
  <si>
    <t>02/18/2025, 10:19:11</t>
  </si>
  <si>
    <t>02/18/2025, 11:18:03</t>
  </si>
  <si>
    <t>02/08/2025, 16:15:15</t>
  </si>
  <si>
    <t>02/08/2025, 16:34:01</t>
  </si>
  <si>
    <t>02/27/2025, 13:19:06</t>
  </si>
  <si>
    <t>02/27/2025, 13:56:45</t>
  </si>
  <si>
    <t>02/13/2025, 11:13:22</t>
  </si>
  <si>
    <t>02/13/2025, 13:31:45</t>
  </si>
  <si>
    <t>02/12/2025, 15:54:27</t>
  </si>
  <si>
    <t>02/12/2025, 16:10:10</t>
  </si>
  <si>
    <t>01/25/2025, 11:27:16</t>
  </si>
  <si>
    <t>01/25/2025, 12:59:05</t>
  </si>
  <si>
    <t>01/21/2025, 16:23:01</t>
  </si>
  <si>
    <t>01/21/2025, 16:54:15</t>
  </si>
  <si>
    <t>01/11/2025, 13:58:41</t>
  </si>
  <si>
    <t>01/11/2025, 16:52:48</t>
  </si>
  <si>
    <t>01/11/2025, 09:30:16</t>
  </si>
  <si>
    <t>01/11/2025, 13:42:55</t>
  </si>
  <si>
    <t>01/09/2025, 09:20:42</t>
  </si>
  <si>
    <t>01/09/2025, 10:02:11</t>
  </si>
  <si>
    <t>01/06/2025, 13:09:46</t>
  </si>
  <si>
    <t>01/06/2025, 13:31:47</t>
  </si>
  <si>
    <t>02/17/2025, 11:04:30</t>
  </si>
  <si>
    <t>02/17/2025, 11:34:35</t>
  </si>
  <si>
    <t>02/02/2025, 15:06:50</t>
  </si>
  <si>
    <t>02/02/2025, 16:05:18</t>
  </si>
  <si>
    <t>02/02/2025, 12:07:39</t>
  </si>
  <si>
    <t>02/02/2025, 13:19:44</t>
  </si>
  <si>
    <t>01/29/2025, 12:36:35</t>
  </si>
  <si>
    <t>01/29/2025, 14:00:06</t>
  </si>
  <si>
    <t>01/18/2025, 04:34:58</t>
  </si>
  <si>
    <t>01/18/2025, 06:44:32</t>
  </si>
  <si>
    <t>01/14/2025, 15:50:45</t>
  </si>
  <si>
    <t>01/14/2025, 16:02:36</t>
  </si>
  <si>
    <t>01/13/2025, 08:36:19</t>
  </si>
  <si>
    <t>01/13/2025, 13:32:53</t>
  </si>
  <si>
    <t>01/12/2025, 10:37:50</t>
  </si>
  <si>
    <t>01/12/2025, 11:08:22</t>
  </si>
  <si>
    <t>01/11/2025, 16:19:23</t>
  </si>
  <si>
    <t>01/11/2025, 18:11:33</t>
  </si>
  <si>
    <t>01/07/2025, 08:25:01</t>
  </si>
  <si>
    <t>01/07/2025, 12:19:27</t>
  </si>
  <si>
    <t>01/06/2025, 08:08:27</t>
  </si>
  <si>
    <t>01/06/2025, 15:36:50</t>
  </si>
  <si>
    <t>01/03/2025, 16:41:23</t>
  </si>
  <si>
    <t>01/03/2025, 18:07:18</t>
  </si>
  <si>
    <t>01/31/2025, 15:55:25</t>
  </si>
  <si>
    <t>01/31/2025, 17:40:53</t>
  </si>
  <si>
    <t>01/10/2025, 14:11:39</t>
  </si>
  <si>
    <t>01/10/2025, 14:23:03</t>
  </si>
  <si>
    <t>01/07/2025, 12:47:04</t>
  </si>
  <si>
    <t>01/07/2025, 16:22:40</t>
  </si>
  <si>
    <t>01/01/2025, 16:04:12</t>
  </si>
  <si>
    <t>01/01/2025, 16:18:01</t>
  </si>
  <si>
    <t>01/01/2025, 15:10:52</t>
  </si>
  <si>
    <t>01/01/2025, 16:02:01</t>
  </si>
  <si>
    <t>02/03/2025, 12:36:43</t>
  </si>
  <si>
    <t>02/03/2025, 18:20:15</t>
  </si>
  <si>
    <t>01/21/2025, 08:52:30</t>
  </si>
  <si>
    <t>01/21/2025, 08:58:29</t>
  </si>
  <si>
    <t>01/17/2025, 18:26:13</t>
  </si>
  <si>
    <t>01/17/2025, 21:00:49</t>
  </si>
  <si>
    <t>Maiden_2</t>
  </si>
  <si>
    <t>FLB_LP10259D</t>
  </si>
  <si>
    <t>02/27/2025, 09:38:57</t>
  </si>
  <si>
    <t>02/27/2025, 15:16:12</t>
  </si>
  <si>
    <t>02/26/2025, 09:28:36</t>
  </si>
  <si>
    <t>02/26/2025, 17:24:00</t>
  </si>
  <si>
    <t>02/25/2025, 08:59:47</t>
  </si>
  <si>
    <t>02/25/2025, 20:15:52</t>
  </si>
  <si>
    <t>02/23/2025, 17:04:08</t>
  </si>
  <si>
    <t>02/23/2025, 21:43:22</t>
  </si>
  <si>
    <t>02/23/2025, 12:03:56</t>
  </si>
  <si>
    <t>02/23/2025, 16:24:57</t>
  </si>
  <si>
    <t>02/19/2025, 08:41:45</t>
  </si>
  <si>
    <t>02/19/2025, 17:43:36</t>
  </si>
  <si>
    <t>02/18/2025, 08:50:40</t>
  </si>
  <si>
    <t>02/18/2025, 19:45:47</t>
  </si>
  <si>
    <t>02/16/2025, 12:38:33</t>
  </si>
  <si>
    <t>02/16/2025, 16:10:21</t>
  </si>
  <si>
    <t>02/15/2025, 09:49:22</t>
  </si>
  <si>
    <t>02/15/2025, 14:34:53</t>
  </si>
  <si>
    <t>02/12/2025, 09:12:37</t>
  </si>
  <si>
    <t>02/12/2025, 17:20:06</t>
  </si>
  <si>
    <t>02/11/2025, 09:21:19</t>
  </si>
  <si>
    <t>02/11/2025, 20:01:21</t>
  </si>
  <si>
    <t>02/10/2025, 13:02:27</t>
  </si>
  <si>
    <t>02/10/2025, 18:53:46</t>
  </si>
  <si>
    <t>02/09/2025, 14:24:27</t>
  </si>
  <si>
    <t>02/09/2025, 20:21:39</t>
  </si>
  <si>
    <t>02/07/2025, 17:02:23</t>
  </si>
  <si>
    <t>02/07/2025, 17:02:57</t>
  </si>
  <si>
    <t>02/07/2025, 14:08:08</t>
  </si>
  <si>
    <t>02/07/2025, 17:01:47</t>
  </si>
  <si>
    <t>02/07/2025, 08:19:21</t>
  </si>
  <si>
    <t>02/07/2025, 12:58:53</t>
  </si>
  <si>
    <t>02/03/2025, 15:56:39</t>
  </si>
  <si>
    <t>02/03/2025, 20:22:33</t>
  </si>
  <si>
    <t>02/02/2025, 12:23:28</t>
  </si>
  <si>
    <t>02/02/2025, 14:04:05</t>
  </si>
  <si>
    <t>01/28/2025, 19:40:32</t>
  </si>
  <si>
    <t>01/29/2025, 12:31:31</t>
  </si>
  <si>
    <t>01/14/2025, 10:05:28</t>
  </si>
  <si>
    <t>01/14/2025, 11:40:44</t>
  </si>
  <si>
    <t>01/07/2025, 12:41:06</t>
  </si>
  <si>
    <t>01/07/2025, 17:39:44</t>
  </si>
  <si>
    <t>01/04/2025, 09:04:45</t>
  </si>
  <si>
    <t>01/04/2025, 12:45:32</t>
  </si>
  <si>
    <t>01/02/2025, 12:22:49</t>
  </si>
  <si>
    <t>01/02/2025, 15:18:41</t>
  </si>
  <si>
    <t>02/05/2025, 09:22:22</t>
  </si>
  <si>
    <t>02/05/2025, 18:08:23</t>
  </si>
  <si>
    <t>02/04/2025, 09:17:17</t>
  </si>
  <si>
    <t>02/04/2025, 20:09:35</t>
  </si>
  <si>
    <t>01/29/2025, 09:20:50</t>
  </si>
  <si>
    <t>01/29/2025, 16:51:25</t>
  </si>
  <si>
    <t>01/28/2025, 09:05:47</t>
  </si>
  <si>
    <t>01/28/2025, 20:15:00</t>
  </si>
  <si>
    <t>01/22/2025, 09:18:37</t>
  </si>
  <si>
    <t>01/22/2025, 18:11:28</t>
  </si>
  <si>
    <t>01/21/2025, 09:18:39</t>
  </si>
  <si>
    <t>01/21/2025, 20:15:40</t>
  </si>
  <si>
    <t>01/15/2025, 09:57:59</t>
  </si>
  <si>
    <t>01/15/2025, 17:50:39</t>
  </si>
  <si>
    <t>01/15/2025, 09:54:53</t>
  </si>
  <si>
    <t>01/15/2025, 09:57:43</t>
  </si>
  <si>
    <t>01/14/2025, 09:18:34</t>
  </si>
  <si>
    <t>01/14/2025, 16:19:26</t>
  </si>
  <si>
    <t>01/08/2025, 09:15:31</t>
  </si>
  <si>
    <t>01/08/2025, 18:00:32</t>
  </si>
  <si>
    <t>01/07/2025, 08:50:11</t>
  </si>
  <si>
    <t>01/07/2025, 20:18:19</t>
  </si>
  <si>
    <t>Pigott_1</t>
  </si>
  <si>
    <t>FLB_LP1025BA</t>
  </si>
  <si>
    <t>02/14/2025, 19:05:47</t>
  </si>
  <si>
    <t>02/15/2025, 14:41:08</t>
  </si>
  <si>
    <t>02/08/2025, 15:20:31</t>
  </si>
  <si>
    <t>02/08/2025, 20:44:12</t>
  </si>
  <si>
    <t>02/05/2025, 08:38:45</t>
  </si>
  <si>
    <t>02/05/2025, 15:17:50</t>
  </si>
  <si>
    <t>02/03/2025, 12:11:28</t>
  </si>
  <si>
    <t>02/03/2025, 12:12:38</t>
  </si>
  <si>
    <t>Pigott_2</t>
  </si>
  <si>
    <t>FLB_LP102593</t>
  </si>
  <si>
    <t>02/11/2025, 08:18:49</t>
  </si>
  <si>
    <t>02/11/2025, 11:38:36</t>
  </si>
  <si>
    <t>02/08/2025, 11:30:46</t>
  </si>
  <si>
    <t>02/08/2025, 15:36:12</t>
  </si>
  <si>
    <t>02/03/2025, 12:12:13</t>
  </si>
  <si>
    <t>02/03/2025, 12:21:32</t>
  </si>
  <si>
    <t>01/25/2025, 16:03:46</t>
  </si>
  <si>
    <t>01/25/2025, 17:55:59</t>
  </si>
  <si>
    <t>01/23/2025, 21:49:14</t>
  </si>
  <si>
    <t>01/24/2025, 07:48:03</t>
  </si>
  <si>
    <t>01/22/2025, 21:30:11</t>
  </si>
  <si>
    <t>01/23/2025, 05:47:31</t>
  </si>
  <si>
    <t>01/17/2025, 22:15:05</t>
  </si>
  <si>
    <t>01/18/2025, 07:27:47</t>
  </si>
  <si>
    <t>01/16/2025, 09:54:32</t>
  </si>
  <si>
    <t>01/16/2025, 13:23:11</t>
  </si>
  <si>
    <t>01/14/2025, 18:56:44</t>
  </si>
  <si>
    <t>01/14/2025, 20:02:06</t>
  </si>
  <si>
    <t>01/11/2025, 14:07:16</t>
  </si>
  <si>
    <t>01/11/2025, 18:08:36</t>
  </si>
  <si>
    <t>01/09/2025, 17:14:05</t>
  </si>
  <si>
    <t>01/10/2025, 23:03:40</t>
  </si>
  <si>
    <t>01/02/2025, 22:55:30</t>
  </si>
  <si>
    <t>01/03/2025, 05:38:04</t>
  </si>
  <si>
    <t>Pitford_1</t>
  </si>
  <si>
    <t>FLB_LP1025A2</t>
  </si>
  <si>
    <t>02/24/2025, 02:29:04</t>
  </si>
  <si>
    <t>02/24/2025, 18:38:25</t>
  </si>
  <si>
    <t>02/18/2025, 00:20:30</t>
  </si>
  <si>
    <t>02/18/2025, 11:15:22</t>
  </si>
  <si>
    <t>02/16/2025, 02:37:17</t>
  </si>
  <si>
    <t>02/16/2025, 17:17:39</t>
  </si>
  <si>
    <t>02/13/2025, 22:07:12</t>
  </si>
  <si>
    <t>02/14/2025, 03:19:17</t>
  </si>
  <si>
    <t>02/13/2025, 09:12:32</t>
  </si>
  <si>
    <t>02/13/2025, 13:05:15</t>
  </si>
  <si>
    <t>02/06/2025, 21:18:04</t>
  </si>
  <si>
    <t>02/07/2025, 08:41:05</t>
  </si>
  <si>
    <t>02/06/2025, 00:21:44</t>
  </si>
  <si>
    <t>02/06/2025, 08:40:29</t>
  </si>
  <si>
    <t>01/31/2025, 11:13:20</t>
  </si>
  <si>
    <t>01/31/2025, 11:33:59</t>
  </si>
  <si>
    <t>Pitford_2</t>
  </si>
  <si>
    <t>FLB_LP1025A5</t>
  </si>
  <si>
    <t>02/14/2025, 13:24:44</t>
  </si>
  <si>
    <t>02/14/2025, 15:37:32</t>
  </si>
  <si>
    <t>02/11/2025, 21:03:38</t>
  </si>
  <si>
    <t>02/12/2025, 07:52:09</t>
  </si>
  <si>
    <t>02/10/2025, 21:51:39</t>
  </si>
  <si>
    <t>02/11/2025, 09:28:54</t>
  </si>
  <si>
    <t>02/07/2025, 08:36:56</t>
  </si>
  <si>
    <t>02/07/2025, 13:34:02</t>
  </si>
  <si>
    <t>11/14/2024, 15:27:13</t>
  </si>
  <si>
    <t>01/31/2025, 11:31:56</t>
  </si>
  <si>
    <t>01/31/2025, 08:53:29</t>
  </si>
  <si>
    <t>01/31/2025, 10:52:44</t>
  </si>
  <si>
    <t>01/27/2025, 20:04:17</t>
  </si>
  <si>
    <t>01/28/2025, 07:48:14</t>
  </si>
  <si>
    <t>01/22/2025, 20:38:43</t>
  </si>
  <si>
    <t>01/23/2025, 07:39:13</t>
  </si>
  <si>
    <t>01/21/2025, 22:23:53</t>
  </si>
  <si>
    <t>01/22/2025, 13:55:48</t>
  </si>
  <si>
    <t>01/19/2025, 15:17:01</t>
  </si>
  <si>
    <t>01/20/2025, 07:49:37</t>
  </si>
  <si>
    <t>01/18/2025, 18:34:29</t>
  </si>
  <si>
    <t>01/18/2025, 19:28:38</t>
  </si>
  <si>
    <t>01/18/2025, 17:01:53</t>
  </si>
  <si>
    <t>01/18/2025, 18:19:10</t>
  </si>
  <si>
    <t>01/18/2025, 09:38:32</t>
  </si>
  <si>
    <t>01/18/2025, 11:48:38</t>
  </si>
  <si>
    <t>01/17/2025, 21:41:22</t>
  </si>
  <si>
    <t>01/18/2025, 09:31:15</t>
  </si>
  <si>
    <t>01/15/2025, 23:02:40</t>
  </si>
  <si>
    <t>01/16/2025, 09:04:32</t>
  </si>
  <si>
    <t>01/14/2025, 19:54:42</t>
  </si>
  <si>
    <t>01/15/2025, 07:54:59</t>
  </si>
  <si>
    <t>01/12/2025, 12:38:27</t>
  </si>
  <si>
    <t>01/12/2025, 20:01:46</t>
  </si>
  <si>
    <t>01/11/2025, 19:47:41</t>
  </si>
  <si>
    <t>01/12/2025, 12:15:13</t>
  </si>
  <si>
    <t>01/08/2025, 17:20:12</t>
  </si>
  <si>
    <t>01/09/2025, 09:21:32</t>
  </si>
  <si>
    <t>01/05/2025, 23:27:26</t>
  </si>
  <si>
    <t>01/06/2025, 09:44:17</t>
  </si>
  <si>
    <t>Polehampton_1</t>
  </si>
  <si>
    <t>FLB_LP1025A7</t>
  </si>
  <si>
    <t>02/19/2025, 09:43:36</t>
  </si>
  <si>
    <t>02/19/2025, 14:19:03</t>
  </si>
  <si>
    <t>02/17/2025, 09:05:22</t>
  </si>
  <si>
    <t>02/17/2025, 10:08:55</t>
  </si>
  <si>
    <t>02/14/2025, 18:46:02</t>
  </si>
  <si>
    <t>02/14/2025, 20:59:06</t>
  </si>
  <si>
    <t>02/13/2025, 10:33:39</t>
  </si>
  <si>
    <t>02/13/2025, 16:07:15</t>
  </si>
  <si>
    <t>02/12/2025, 11:58:52</t>
  </si>
  <si>
    <t>02/12/2025, 14:29:23</t>
  </si>
  <si>
    <t>02/05/2025, 10:04:41</t>
  </si>
  <si>
    <t>02/05/2025, 15:01:07</t>
  </si>
  <si>
    <t>02/05/2025, 10:03:36</t>
  </si>
  <si>
    <t>02/05/2025, 10:03:46</t>
  </si>
  <si>
    <t>01/31/2025, 10:07:16</t>
  </si>
  <si>
    <t>01/31/2025, 10:14:09</t>
  </si>
  <si>
    <t>Polehampton_2</t>
  </si>
  <si>
    <t>FLB_LP10259F</t>
  </si>
  <si>
    <t>02/18/2025, 11:20:07</t>
  </si>
  <si>
    <t>02/18/2025, 13:49:20</t>
  </si>
  <si>
    <t>02/17/2025, 10:32:34</t>
  </si>
  <si>
    <t>02/17/2025, 13:13:41</t>
  </si>
  <si>
    <t>02/15/2025, 09:43:32</t>
  </si>
  <si>
    <t>02/15/2025, 13:12:40</t>
  </si>
  <si>
    <t>02/11/2025, 11:47:51</t>
  </si>
  <si>
    <t>02/11/2025, 16:29:12</t>
  </si>
  <si>
    <t>02/08/2025, 14:26:28</t>
  </si>
  <si>
    <t>02/08/2025, 17:59:02</t>
  </si>
  <si>
    <t>02/07/2025, 13:29:41</t>
  </si>
  <si>
    <t>02/07/2025, 15:36:42</t>
  </si>
  <si>
    <t>11/13/2024, 16:28:01</t>
  </si>
  <si>
    <t>01/31/2025, 10:07:04</t>
  </si>
  <si>
    <t>01/12/2025, 13:30:59</t>
  </si>
  <si>
    <t>01/12/2025, 14:10:49</t>
  </si>
  <si>
    <t>01/28/2025, 10:00:11</t>
  </si>
  <si>
    <t>01/28/2025, 10:06:39</t>
  </si>
  <si>
    <t>01/14/2025, 10:20:44</t>
  </si>
  <si>
    <t>01/14/2025, 11:07:07</t>
  </si>
  <si>
    <t>01/12/2025, 09:50:28</t>
  </si>
  <si>
    <t>01/12/2025, 15:31:12</t>
  </si>
  <si>
    <t>01/10/2025, 11:12:32</t>
  </si>
  <si>
    <t>01/10/2025, 15:29:38</t>
  </si>
  <si>
    <t>01/07/2025, 09:55:30</t>
  </si>
  <si>
    <t>01/07/2025, 12:19:03</t>
  </si>
  <si>
    <t>FLB_LP100B11_Master</t>
  </si>
  <si>
    <t>02/26/2025, 15:14:54</t>
  </si>
  <si>
    <t>02/26/2025, 15:58:09</t>
  </si>
  <si>
    <t>02/25/2025, 17:01:19</t>
  </si>
  <si>
    <t>02/25/2025, 19:10:16</t>
  </si>
  <si>
    <t>02/24/2025, 11:04:49</t>
  </si>
  <si>
    <t>02/24/2025, 11:51:27</t>
  </si>
  <si>
    <t>02/22/2025, 11:54:43</t>
  </si>
  <si>
    <t>02/22/2025, 12:29:10</t>
  </si>
  <si>
    <t>02/15/2025, 17:47:36</t>
  </si>
  <si>
    <t>02/15/2025, 19:23:49</t>
  </si>
  <si>
    <t>02/13/2025, 12:33:32</t>
  </si>
  <si>
    <t>02/13/2025, 13:01:03</t>
  </si>
  <si>
    <t>02/10/2025, 16:41:11</t>
  </si>
  <si>
    <t>02/10/2025, 16:55:20</t>
  </si>
  <si>
    <t>02/04/2025, 23:29:58</t>
  </si>
  <si>
    <t>02/04/2025, 23:30:47</t>
  </si>
  <si>
    <t>01/17/2025, 11:33:45</t>
  </si>
  <si>
    <t>01/17/2025, 12:05:26</t>
  </si>
  <si>
    <t>01/13/2025, 10:21:50</t>
  </si>
  <si>
    <t>01/13/2025, 10:22:15</t>
  </si>
  <si>
    <t>01/12/2025, 14:34:35</t>
  </si>
  <si>
    <t>01/12/2025, 16:11:46</t>
  </si>
  <si>
    <t>01/09/2025, 18:33:12</t>
  </si>
  <si>
    <t>01/10/2025, 03:39:34</t>
  </si>
  <si>
    <t>01/08/2025, 18:35:43</t>
  </si>
  <si>
    <t>01/09/2025, 08:06:59</t>
  </si>
  <si>
    <t>01/08/2025, 15:18:43</t>
  </si>
  <si>
    <t>01/08/2025, 16:49:55</t>
  </si>
  <si>
    <t>01/03/2025, 12:35:26</t>
  </si>
  <si>
    <t>01/03/2025, 13:42:47</t>
  </si>
  <si>
    <t>01/03/2025, 09:55:26</t>
  </si>
  <si>
    <t>01/03/2025, 11:06:48</t>
  </si>
  <si>
    <t>01/02/2025, 13:40:23</t>
  </si>
  <si>
    <t>01/02/2025, 14:43:37</t>
  </si>
  <si>
    <t>01/02/2025, 09:32:44</t>
  </si>
  <si>
    <t>01/02/2025, 11:22:36</t>
  </si>
  <si>
    <t>02/27/2025, 17:24:59</t>
  </si>
  <si>
    <t>02/27/2025, 19:24:28</t>
  </si>
  <si>
    <t>02/26/2025, 21:49:56</t>
  </si>
  <si>
    <t>02/27/2025, 07:58:01</t>
  </si>
  <si>
    <t>02/24/2025, 18:39:43</t>
  </si>
  <si>
    <t>02/25/2025, 08:09:02</t>
  </si>
  <si>
    <t>02/24/2025, 08:39:47</t>
  </si>
  <si>
    <t>02/24/2025, 11:54:30</t>
  </si>
  <si>
    <t>02/21/2025, 17:01:20</t>
  </si>
  <si>
    <t>02/21/2025, 22:53:10</t>
  </si>
  <si>
    <t>02/21/2025, 12:58:29</t>
  </si>
  <si>
    <t>02/21/2025, 14:25:59</t>
  </si>
  <si>
    <t>02/19/2025, 09:49:24</t>
  </si>
  <si>
    <t>02/19/2025, 13:42:38</t>
  </si>
  <si>
    <t>02/19/2025, 08:45:41</t>
  </si>
  <si>
    <t>02/19/2025, 09:15:35</t>
  </si>
  <si>
    <t>02/15/2025, 15:05:26</t>
  </si>
  <si>
    <t>02/16/2025, 10:49:03</t>
  </si>
  <si>
    <t>02/15/2025, 10:04:34</t>
  </si>
  <si>
    <t>02/15/2025, 11:57:04</t>
  </si>
  <si>
    <t>02/12/2025, 08:30:46</t>
  </si>
  <si>
    <t>02/12/2025, 12:27:03</t>
  </si>
  <si>
    <t>02/10/2025, 17:16:15</t>
  </si>
  <si>
    <t>02/11/2025, 07:43:50</t>
  </si>
  <si>
    <t>02/08/2025, 12:04:17</t>
  </si>
  <si>
    <t>02/08/2025, 13:32:05</t>
  </si>
  <si>
    <t>02/06/2025, 09:27:17</t>
  </si>
  <si>
    <t>02/06/2025, 13:41:00</t>
  </si>
  <si>
    <t>02/05/2025, 12:52:00</t>
  </si>
  <si>
    <t>02/05/2025, 16:29:39</t>
  </si>
  <si>
    <t>02/04/2025, 23:33:47</t>
  </si>
  <si>
    <t>02/05/2025, 11:25:42</t>
  </si>
  <si>
    <t>01/16/2025, 12:04:22</t>
  </si>
  <si>
    <t>01/16/2025, 12:49:48</t>
  </si>
  <si>
    <t>01/14/2025, 12:21:58</t>
  </si>
  <si>
    <t>01/14/2025, 14:43:37</t>
  </si>
  <si>
    <t>01/12/2025, 11:08:25</t>
  </si>
  <si>
    <t>01/12/2025, 14:47:07</t>
  </si>
  <si>
    <t>01/09/2025, 12:30:11</t>
  </si>
  <si>
    <t>01/09/2025, 15:06:22</t>
  </si>
  <si>
    <t>01/09/2025, 00:09:22</t>
  </si>
  <si>
    <t>01/09/2025, 07:54:34</t>
  </si>
  <si>
    <t>01/08/2025, 08:31:20</t>
  </si>
  <si>
    <t>01/08/2025, 12:03:00</t>
  </si>
  <si>
    <t>01/06/2025, 08:48:48</t>
  </si>
  <si>
    <t>01/06/2025, 12:02:56</t>
  </si>
  <si>
    <t>01/03/2025, 11:32:34</t>
  </si>
  <si>
    <t>01/03/2025, 14:11:36</t>
  </si>
  <si>
    <t>01/02/2025, 09:14:22</t>
  </si>
  <si>
    <t>01/02/2025, 10:28:31</t>
  </si>
  <si>
    <t>Roycroft_1</t>
  </si>
  <si>
    <t>FLB_LP1025AF</t>
  </si>
  <si>
    <t>02/23/2025, 14:05:10</t>
  </si>
  <si>
    <t>02/24/2025, 06:21:31</t>
  </si>
  <si>
    <t>02/20/2025, 14:08:18</t>
  </si>
  <si>
    <t>02/21/2025, 14:23:11</t>
  </si>
  <si>
    <t>02/20/2025, 12:17:34</t>
  </si>
  <si>
    <t>02/20/2025, 13:34:36</t>
  </si>
  <si>
    <t>02/19/2025, 17:08:33</t>
  </si>
  <si>
    <t>02/19/2025, 17:39:30</t>
  </si>
  <si>
    <t>02/19/2025, 11:19:45</t>
  </si>
  <si>
    <t>02/19/2025, 12:11:40</t>
  </si>
  <si>
    <t>02/17/2025, 18:30:16</t>
  </si>
  <si>
    <t>02/18/2025, 06:22:40</t>
  </si>
  <si>
    <t>02/17/2025, 06:20:47</t>
  </si>
  <si>
    <t>02/17/2025, 06:22:12</t>
  </si>
  <si>
    <t>02/16/2025, 18:47:36</t>
  </si>
  <si>
    <t>02/17/2025, 06:17:32</t>
  </si>
  <si>
    <t>02/10/2025, 10:05:19</t>
  </si>
  <si>
    <t>02/10/2025, 15:08:01</t>
  </si>
  <si>
    <t>02/07/2025, 12:41:43</t>
  </si>
  <si>
    <t>02/07/2025, 15:07:04</t>
  </si>
  <si>
    <t>02/03/2025, 15:24:49</t>
  </si>
  <si>
    <t>02/03/2025, 17:13:24</t>
  </si>
  <si>
    <t>11/13/2024, 13:02:36</t>
  </si>
  <si>
    <t>02/03/2025, 09:09:12</t>
  </si>
  <si>
    <t>Roycroft_2</t>
  </si>
  <si>
    <t>FLB_LP1025D0</t>
  </si>
  <si>
    <t>02/20/2025, 01:14:21</t>
  </si>
  <si>
    <t>02/21/2025, 12:16:35</t>
  </si>
  <si>
    <t>01/26/2025, 13:50:17</t>
  </si>
  <si>
    <t>01/26/2025, 16:35:42</t>
  </si>
  <si>
    <t>01/25/2025, 11:36:00</t>
  </si>
  <si>
    <t>01/25/2025, 14:51:14</t>
  </si>
  <si>
    <t>01/25/2025, 11:33:57</t>
  </si>
  <si>
    <t>01/25/2025, 11:34:12</t>
  </si>
  <si>
    <t>01/01/2025, 18:48:08</t>
  </si>
  <si>
    <t>01/02/2025, 06:18:59</t>
  </si>
  <si>
    <t>01/30/2025, 08:54:26</t>
  </si>
  <si>
    <t>01/30/2025, 12:39:42</t>
  </si>
  <si>
    <t>01/26/2025, 17:24:30</t>
  </si>
  <si>
    <t>01/27/2025, 06:05:02</t>
  </si>
  <si>
    <t>01/23/2025, 21:58:34</t>
  </si>
  <si>
    <t>01/24/2025, 00:26:10</t>
  </si>
  <si>
    <t>01/21/2025, 16:44:46</t>
  </si>
  <si>
    <t>01/22/2025, 08:37:50</t>
  </si>
  <si>
    <t>01/17/2025, 09:11:44</t>
  </si>
  <si>
    <t>01/17/2025, 15:09:20</t>
  </si>
  <si>
    <t>01/12/2025, 16:39:58</t>
  </si>
  <si>
    <t>01/13/2025, 06:23:51</t>
  </si>
  <si>
    <t>01/08/2025, 21:52:19</t>
  </si>
  <si>
    <t>01/09/2025, 08:38:52</t>
  </si>
  <si>
    <t>01/07/2025, 09:06:31</t>
  </si>
  <si>
    <t>01/07/2025, 09:54:16</t>
  </si>
  <si>
    <t>St_Pauls_1</t>
  </si>
  <si>
    <t>FLB_LP1025B8</t>
  </si>
  <si>
    <t>02/26/2025, 19:28:33</t>
  </si>
  <si>
    <t>02/27/2025, 07:18:54</t>
  </si>
  <si>
    <t>02/21/2025, 22:29:20</t>
  </si>
  <si>
    <t>02/22/2025, 08:06:49</t>
  </si>
  <si>
    <t>02/09/2025, 21:08:58</t>
  </si>
  <si>
    <t>02/10/2025, 07:33:35</t>
  </si>
  <si>
    <t>02/03/2025, 20:43:56</t>
  </si>
  <si>
    <t>02/04/2025, 06:47:37</t>
  </si>
  <si>
    <t>02/03/2025, 15:12:20</t>
  </si>
  <si>
    <t>02/03/2025, 15:39:31</t>
  </si>
  <si>
    <t>11/14/2024, 15:25:49</t>
  </si>
  <si>
    <t>02/03/2025, 09:52:59</t>
  </si>
  <si>
    <t>St_Pauls_2</t>
  </si>
  <si>
    <t>FLB_LP1025B0</t>
  </si>
  <si>
    <t>02/16/2025, 08:01:42</t>
  </si>
  <si>
    <t>02/16/2025, 11:04:44</t>
  </si>
  <si>
    <t>02/03/2025, 15:06:22</t>
  </si>
  <si>
    <t>02/03/2025, 15:29:32</t>
  </si>
  <si>
    <t>01/28/2025, 19:12:16</t>
  </si>
  <si>
    <t>01/29/2025, 07:13:40</t>
  </si>
  <si>
    <t>01/23/2025, 22:00:35</t>
  </si>
  <si>
    <t>01/24/2025, 07:20:21</t>
  </si>
  <si>
    <t>01/20/2025, 19:44:10</t>
  </si>
  <si>
    <t>01/21/2025, 07:10:46</t>
  </si>
  <si>
    <t>01/17/2025, 08:58:15</t>
  </si>
  <si>
    <t>01/17/2025, 14:17:49</t>
  </si>
  <si>
    <t>01/16/2025, 21:56:25</t>
  </si>
  <si>
    <t>01/17/2025, 06:51:16</t>
  </si>
  <si>
    <t>01/12/2025, 14:21:02</t>
  </si>
  <si>
    <t>01/12/2025, 16:33:00</t>
  </si>
  <si>
    <t>01/11/2025, 17:04:45</t>
  </si>
  <si>
    <t>01/12/2025, 05:58:52</t>
  </si>
  <si>
    <t>01/11/2025, 10:16:14</t>
  </si>
  <si>
    <t>01/11/2025, 16:36:47</t>
  </si>
  <si>
    <t>01/08/2025, 11:06:46</t>
  </si>
  <si>
    <t>01/08/2025, 14:11:09</t>
  </si>
  <si>
    <t>01/05/2025, 20:01:06</t>
  </si>
  <si>
    <t>01/06/2025, 07:07:57</t>
  </si>
  <si>
    <t>01/04/2025, 15:22:31</t>
  </si>
  <si>
    <t>01/04/2025, 17:26:53</t>
  </si>
  <si>
    <t>01/04/2025, 13:55:48</t>
  </si>
  <si>
    <t>01/04/2025, 15:16:41</t>
  </si>
  <si>
    <t>01/27/2025, 15:18:27</t>
  </si>
  <si>
    <t>01/27/2025, 15:27:20</t>
  </si>
  <si>
    <t>Earley_Station_1</t>
  </si>
  <si>
    <t>FLB_LP1025A8</t>
  </si>
  <si>
    <t>02/24/2025, 08:19:11</t>
  </si>
  <si>
    <t>02/24/2025, 15:14:56</t>
  </si>
  <si>
    <t>02/24/2025, 06:07:27</t>
  </si>
  <si>
    <t>02/24/2025, 08:19:09</t>
  </si>
  <si>
    <t>02/17/2025, 06:39:13</t>
  </si>
  <si>
    <t>02/17/2025, 17:19:52</t>
  </si>
  <si>
    <t>02/17/2025, 06:38:20</t>
  </si>
  <si>
    <t>02/17/2025, 06:39:11</t>
  </si>
  <si>
    <t>02/17/2025, 06:35:15</t>
  </si>
  <si>
    <t>02/17/2025, 06:36:19</t>
  </si>
  <si>
    <t>Earley_Station_2</t>
  </si>
  <si>
    <t>FLB_LP102599</t>
  </si>
  <si>
    <t>02/25/2025, 18:35:42</t>
  </si>
  <si>
    <t>02/25/2025, 19:05:24</t>
  </si>
  <si>
    <t>02/24/2025, 20:21:52</t>
  </si>
  <si>
    <t>02/24/2025, 21:05:36</t>
  </si>
  <si>
    <t>02/23/2025, 21:05:30</t>
  </si>
  <si>
    <t>02/23/2025, 21:05:37</t>
  </si>
  <si>
    <t>02/23/2025, 20:57:35</t>
  </si>
  <si>
    <t>02/23/2025, 21:05:28</t>
  </si>
  <si>
    <t>02/23/2025, 20:39:49</t>
  </si>
  <si>
    <t>02/23/2025, 20:57:31</t>
  </si>
  <si>
    <t>02/21/2025, 19:58:23</t>
  </si>
  <si>
    <t>02/21/2025, 20:30:27</t>
  </si>
  <si>
    <t>02/20/2025, 14:43:12</t>
  </si>
  <si>
    <t>02/20/2025, 16:16:22</t>
  </si>
  <si>
    <t>02/19/2025, 08:44:23</t>
  </si>
  <si>
    <t>02/19/2025, 09:13:20</t>
  </si>
  <si>
    <t>02/17/2025, 06:37:12</t>
  </si>
  <si>
    <t>02/17/2025, 06:38:09</t>
  </si>
  <si>
    <t>02/15/2025, 17:21:05</t>
  </si>
  <si>
    <t>02/15/2025, 18:40:23</t>
  </si>
  <si>
    <t>02/14/2025, 10:12:40</t>
  </si>
  <si>
    <t>02/14/2025, 12:14:37</t>
  </si>
  <si>
    <t>02/12/2025, 21:36:11</t>
  </si>
  <si>
    <t>02/12/2025, 21:39:22</t>
  </si>
  <si>
    <t>02/12/2025, 20:34:13</t>
  </si>
  <si>
    <t>02/12/2025, 21:36:09</t>
  </si>
  <si>
    <t>02/12/2025, 20:12:42</t>
  </si>
  <si>
    <t>02/12/2025, 20:34:11</t>
  </si>
  <si>
    <t>02/12/2025, 08:48:50</t>
  </si>
  <si>
    <t>02/12/2025, 09:08:00</t>
  </si>
  <si>
    <t>02/11/2025, 22:13:46</t>
  </si>
  <si>
    <t>02/11/2025, 22:13:54</t>
  </si>
  <si>
    <t>02/11/2025, 18:10:42</t>
  </si>
  <si>
    <t>02/11/2025, 22:13:44</t>
  </si>
  <si>
    <t>01/27/2025, 06:31:25</t>
  </si>
  <si>
    <t>01/27/2025, 17:44:46</t>
  </si>
  <si>
    <t>01/25/2025, 07:06:56</t>
  </si>
  <si>
    <t>01/25/2025, 12:31:34</t>
  </si>
  <si>
    <t>01/24/2025, 22:32:35</t>
  </si>
  <si>
    <t>01/25/2025, 03:29:17</t>
  </si>
  <si>
    <t>01/23/2025, 06:25:18</t>
  </si>
  <si>
    <t>01/23/2025, 16:15:04</t>
  </si>
  <si>
    <t>01/15/2025, 06:15:23</t>
  </si>
  <si>
    <t>01/15/2025, 17:37:12</t>
  </si>
  <si>
    <t>02/04/2025, 20:01:06</t>
  </si>
  <si>
    <t>02/04/2025, 20:15:59</t>
  </si>
  <si>
    <t>01/29/2025, 18:22:47</t>
  </si>
  <si>
    <t>01/29/2025, 18:29:26</t>
  </si>
  <si>
    <t>01/29/2025, 12:41:40</t>
  </si>
  <si>
    <t>01/29/2025, 12:51:01</t>
  </si>
  <si>
    <t>01/28/2025, 18:11:58</t>
  </si>
  <si>
    <t>01/28/2025, 22:07:50</t>
  </si>
  <si>
    <t>01/26/2025, 15:58:41</t>
  </si>
  <si>
    <t>01/26/2025, 17:28:17</t>
  </si>
  <si>
    <t>01/25/2025, 19:40:33</t>
  </si>
  <si>
    <t>01/26/2025, 02:02:30</t>
  </si>
  <si>
    <t>01/25/2025, 15:43:29</t>
  </si>
  <si>
    <t>01/25/2025, 18:01:22</t>
  </si>
  <si>
    <t>01/17/2025, 21:00:27</t>
  </si>
  <si>
    <t>01/17/2025, 21:18:03</t>
  </si>
  <si>
    <t>01/14/2025, 16:16:13</t>
  </si>
  <si>
    <t>01/14/2025, 18:18:58</t>
  </si>
  <si>
    <t>01/06/2025, 16:23:20</t>
  </si>
  <si>
    <t>01/06/2025, 16:48:43</t>
  </si>
  <si>
    <t>Twyford_Station_1</t>
  </si>
  <si>
    <t>FLB_LP1025AA</t>
  </si>
  <si>
    <t>01/31/2025, 10:43:42</t>
  </si>
  <si>
    <t>01/31/2025, 10:48:29</t>
  </si>
  <si>
    <t>Twyford_Station_2</t>
  </si>
  <si>
    <t>FLB_LP1025AE</t>
  </si>
  <si>
    <t>11/13/2024, 11:57:13</t>
  </si>
  <si>
    <t>01/31/2025, 10:46:36</t>
  </si>
  <si>
    <t>01/25/2025, 23:43:49</t>
  </si>
  <si>
    <t>01/26/2025, 08:22:17</t>
  </si>
  <si>
    <t>01/10/2025, 13:39:58</t>
  </si>
  <si>
    <t>01/10/2025, 15:49:02</t>
  </si>
  <si>
    <t>01/28/2025, 15:53:04</t>
  </si>
  <si>
    <t>01/28/2025, 17:58:56</t>
  </si>
  <si>
    <t>01/28/2025, 10:23:55</t>
  </si>
  <si>
    <t>01/28/2025, 14:10:45</t>
  </si>
  <si>
    <t>01/27/2025, 08:21:53</t>
  </si>
  <si>
    <t>01/27/2025, 14:28:40</t>
  </si>
  <si>
    <t>01/26/2025, 15:14:28</t>
  </si>
  <si>
    <t>01/26/2025, 17:36:03</t>
  </si>
  <si>
    <t>01/20/2025, 11:24:06</t>
  </si>
  <si>
    <t>01/20/2025, 15:12:56</t>
  </si>
  <si>
    <t>01/08/2025, 09:12:53</t>
  </si>
  <si>
    <t>01/08/2025, 11:41:57</t>
  </si>
  <si>
    <t>William_1</t>
  </si>
  <si>
    <t>FLB_LP10259E</t>
  </si>
  <si>
    <t>02/19/2025, 10:10:41</t>
  </si>
  <si>
    <t>02/19/2025, 12:22:28</t>
  </si>
  <si>
    <t>02/19/2025, 08:35:07</t>
  </si>
  <si>
    <t>02/19/2025, 09:41:22</t>
  </si>
  <si>
    <t>02/18/2025, 05:55:59</t>
  </si>
  <si>
    <t>02/18/2025, 08:40:03</t>
  </si>
  <si>
    <t>02/11/2025, 02:24:16</t>
  </si>
  <si>
    <t>02/11/2025, 05:02:25</t>
  </si>
  <si>
    <t>02/08/2025, 08:09:25</t>
  </si>
  <si>
    <t>02/08/2025, 11:11:23</t>
  </si>
  <si>
    <t>02/07/2025, 09:33:34</t>
  </si>
  <si>
    <t>02/07/2025, 13:44:40</t>
  </si>
  <si>
    <t>02/05/2025, 15:29:48</t>
  </si>
  <si>
    <t>02/05/2025, 17:37:11</t>
  </si>
  <si>
    <t>William_2</t>
  </si>
  <si>
    <t>FLB_LP1025B5</t>
  </si>
  <si>
    <t>02/12/2025, 22:56:57</t>
  </si>
  <si>
    <t>02/13/2025, 04:48:58</t>
  </si>
  <si>
    <t>02/07/2025, 13:46:00</t>
  </si>
  <si>
    <t>02/07/2025, 18:20:15</t>
  </si>
  <si>
    <t>02/06/2025, 15:12:22</t>
  </si>
  <si>
    <t>02/06/2025, 18:27:43</t>
  </si>
  <si>
    <t>02/05/2025, 11:30:44</t>
  </si>
  <si>
    <t>02/05/2025, 16:18:51</t>
  </si>
  <si>
    <t>11/13/2024, 14:59:19</t>
  </si>
  <si>
    <t>02/03/2025, 11:54:32</t>
  </si>
  <si>
    <t>01/31/2025, 09:29:57</t>
  </si>
  <si>
    <t>01/31/2025, 11:39:04</t>
  </si>
  <si>
    <t>01/03/2025, 11:51:46</t>
  </si>
  <si>
    <t>01/03/2025, 12:41:09</t>
  </si>
  <si>
    <t>02/26/2025, 09:25:25</t>
  </si>
  <si>
    <t>02/26/2025, 12:40:53</t>
  </si>
  <si>
    <t>02/14/2025, 08:49:46</t>
  </si>
  <si>
    <t>02/14/2025, 11:09:25</t>
  </si>
  <si>
    <t>02/03/2025, 11:41:11</t>
  </si>
  <si>
    <t>02/03/2025, 12:34:55</t>
  </si>
  <si>
    <t>Rose Street Car Park, Wokingham</t>
  </si>
  <si>
    <t>Rose_CP_1</t>
  </si>
  <si>
    <t>FLB_LP102597</t>
  </si>
  <si>
    <t>02/28/2025, 18:27:53</t>
  </si>
  <si>
    <t>02/28/2025, 20:36:54</t>
  </si>
  <si>
    <t>02/28/2025, 11:08:21</t>
  </si>
  <si>
    <t>02/28/2025, 13:00:34</t>
  </si>
  <si>
    <t>02/27/2025, 18:31:58</t>
  </si>
  <si>
    <t>02/27/2025, 19:57:04</t>
  </si>
  <si>
    <t>02/24/2025, 14:59:45</t>
  </si>
  <si>
    <t>02/24/2025, 16:54:24</t>
  </si>
  <si>
    <t>02/24/2025, 14:53:54</t>
  </si>
  <si>
    <t>02/24/2025, 14:55:28</t>
  </si>
  <si>
    <t>02/21/2025, 18:46:47</t>
  </si>
  <si>
    <t>02/21/2025, 21:42:11</t>
  </si>
  <si>
    <t>Rose_CP_2</t>
  </si>
  <si>
    <t>FLB_LP1025A9</t>
  </si>
  <si>
    <t>02/20/2025, 16:31:20</t>
  </si>
  <si>
    <t>02/20/2025, 16:52:01</t>
  </si>
  <si>
    <t>02/19/2025, 19:20:41</t>
  </si>
  <si>
    <t>02/19/2025, 21:57:03</t>
  </si>
  <si>
    <t>02/03/2025, 10:55:17</t>
  </si>
  <si>
    <t>02/03/2025, 12:11:53</t>
  </si>
  <si>
    <t>02/03/2025, 10:41:08</t>
  </si>
  <si>
    <t>02/03/2025, 12:11:50</t>
  </si>
  <si>
    <t>02/01/2025, 22:47:48</t>
  </si>
  <si>
    <t>02/02/2025, 00:22:42</t>
  </si>
  <si>
    <t>02/01/2025, 12:10:05</t>
  </si>
  <si>
    <t>02/01/2025, 13:43:32</t>
  </si>
  <si>
    <t>02/01/2025, 08:56:16</t>
  </si>
  <si>
    <t>02/01/2025, 10:07:39</t>
  </si>
  <si>
    <t>01/31/2025, 13:50:19</t>
  </si>
  <si>
    <t>01/31/2025, 15:42:47</t>
  </si>
  <si>
    <t>01/30/2025, 09:42:30</t>
  </si>
  <si>
    <t>01/30/2025, 11:12:00</t>
  </si>
  <si>
    <t>01/26/2025, 11:22:12</t>
  </si>
  <si>
    <t>01/26/2025, 13:32:11</t>
  </si>
  <si>
    <t>01/25/2025, 13:48:34</t>
  </si>
  <si>
    <t>01/25/2025, 15:56:44</t>
  </si>
  <si>
    <t>01/23/2025, 12:27:52</t>
  </si>
  <si>
    <t>01/23/2025, 13:22:06</t>
  </si>
  <si>
    <t>01/21/2025, 11:19:34</t>
  </si>
  <si>
    <t>01/21/2025, 11:59:30</t>
  </si>
  <si>
    <t>01/18/2025, 15:13:15</t>
  </si>
  <si>
    <t>01/18/2025, 19:36:16</t>
  </si>
  <si>
    <t>01/15/2025, 14:48:07</t>
  </si>
  <si>
    <t>01/15/2025, 15:54:06</t>
  </si>
  <si>
    <t>01/13/2025, 10:34:23</t>
  </si>
  <si>
    <t>01/13/2025, 11:40:09</t>
  </si>
  <si>
    <t>01/10/2025, 12:15:45</t>
  </si>
  <si>
    <t>01/10/2025, 13:08:40</t>
  </si>
  <si>
    <t>01/10/2025, 10:03:16</t>
  </si>
  <si>
    <t>01/10/2025, 11:52:09</t>
  </si>
  <si>
    <t>01/09/2025, 08:21:00</t>
  </si>
  <si>
    <t>01/09/2025, 09:18:13</t>
  </si>
  <si>
    <t>01/09/2025, 08:15:35</t>
  </si>
  <si>
    <t>01/09/2025, 08:15:57</t>
  </si>
  <si>
    <t>01/09/2025, 00:32:27</t>
  </si>
  <si>
    <t>01/09/2025, 07:23:35</t>
  </si>
  <si>
    <t>01/08/2025, 11:10:00</t>
  </si>
  <si>
    <t>01/08/2025, 12:52:18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</si>
</sst>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[$-F800]dddd\,\ mmmm\ dd\,\ yyyy"/>
    <numFmt numFmtId="165" formatCode="&quot;£&quot;#,##0.00"/>
  </numFmts>
  <fonts count="5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rgb="FFFF0000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8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2">
    <xf numFmtId="0" fontId="0" fillId="0" borderId="0"/>
    <xf numFmtId="0" fontId="3" fillId="0" borderId="0" applyNumberFormat="0" applyFill="0" applyBorder="0" applyAlignment="0" applyProtection="0"/>
  </cellStyleXfs>
  <cellXfs count="9">
    <xf numFmtId="0" fontId="0" fillId="0" borderId="0" xfId="0"/>
    <xf numFmtId="0" fontId="1" fillId="0" borderId="0" xfId="0" applyFont="1"/>
    <xf numFmtId="1" fontId="0" fillId="0" borderId="0" xfId="0" applyNumberFormat="1"/>
    <xf numFmtId="0" fontId="2" fillId="0" borderId="0" xfId="0" applyFont="1"/>
    <xf numFmtId="0" fontId="3" fillId="0" borderId="0" xfId="1"/>
    <xf numFmtId="164" fontId="2" fillId="0" borderId="0" xfId="0" applyNumberFormat="1" applyFont="1"/>
    <xf numFmtId="164" fontId="0" fillId="0" borderId="0" xfId="0" applyNumberFormat="1"/>
    <xf numFmtId="165" fontId="0" fillId="0" borderId="0" xfId="0" applyNumberFormat="1"/>
    <xf numFmtId="0" fontId="0" fillId="0" borderId="0" xfId="0" applyNumberFormat="1"/>
  </cellXfs>
  <cellStyles count="2">
    <cellStyle name="Hyperlink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tyles" Target="styles.xml"/><Relationship Id="rId28" Type="http://schemas.openxmlformats.org/officeDocument/2006/relationships/customXml" Target="../customXml/item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theme" Target="theme/theme1.xml"/><Relationship Id="rId27" Type="http://schemas.openxmlformats.org/officeDocument/2006/relationships/customXml" Target="../customXml/item2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Bramshill Close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'Bramshill Close'!$T$4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'Bramshill Close'!$S$5:$S$16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'Bramshill Close'!$T$5:$T$16</c:f>
              <c:numCache>
                <c:formatCode>0</c:formatCode>
                <c:ptCount val="12"/>
                <c:pt idx="0">
                  <c:v>11.554</c:v>
                </c:pt>
                <c:pt idx="1">
                  <c:v>0</c:v>
                </c:pt>
                <c:pt idx="2">
                  <c:v>77.260000000000005</c:v>
                </c:pt>
                <c:pt idx="3">
                  <c:v>6.6840000000000002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333.86699999999996</c:v>
                </c:pt>
                <c:pt idx="9">
                  <c:v>473.75799999999998</c:v>
                </c:pt>
                <c:pt idx="10">
                  <c:v>419.80600000000004</c:v>
                </c:pt>
                <c:pt idx="11">
                  <c:v>62.167999999999999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8BB-49FB-AEAD-807387988EE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60682031"/>
        <c:axId val="1707597359"/>
      </c:barChart>
      <c:catAx>
        <c:axId val="96068203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707597359"/>
        <c:crosses val="autoZero"/>
        <c:auto val="1"/>
        <c:lblAlgn val="ctr"/>
        <c:lblOffset val="100"/>
        <c:noMultiLvlLbl val="0"/>
      </c:catAx>
      <c:valAx>
        <c:axId val="170759735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60682031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Braybrooke Road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'Braybrooke Road'!$T$4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'Braybrooke Road'!$S$5:$S$16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'Braybrooke Road'!$T$5:$T$16</c:f>
              <c:numCache>
                <c:formatCode>0</c:formatCode>
                <c:ptCount val="12"/>
                <c:pt idx="0">
                  <c:v>275.49800000000005</c:v>
                </c:pt>
                <c:pt idx="1">
                  <c:v>224.58699999999999</c:v>
                </c:pt>
                <c:pt idx="2">
                  <c:v>340.80899999999997</c:v>
                </c:pt>
                <c:pt idx="3">
                  <c:v>408.14600000000007</c:v>
                </c:pt>
                <c:pt idx="4">
                  <c:v>201.971</c:v>
                </c:pt>
                <c:pt idx="5">
                  <c:v>106.194</c:v>
                </c:pt>
                <c:pt idx="6">
                  <c:v>190.16900000000001</c:v>
                </c:pt>
                <c:pt idx="7">
                  <c:v>328.13600000000002</c:v>
                </c:pt>
                <c:pt idx="8">
                  <c:v>225.29700000000003</c:v>
                </c:pt>
                <c:pt idx="9">
                  <c:v>366.03699999999992</c:v>
                </c:pt>
                <c:pt idx="10">
                  <c:v>48.84</c:v>
                </c:pt>
                <c:pt idx="11">
                  <c:v>529.28899999999999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C05-452F-9D19-A8A3C9BCF00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713433439"/>
        <c:axId val="1898100623"/>
      </c:barChart>
      <c:catAx>
        <c:axId val="171343343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898100623"/>
        <c:crosses val="autoZero"/>
        <c:auto val="1"/>
        <c:lblAlgn val="ctr"/>
        <c:lblOffset val="100"/>
        <c:noMultiLvlLbl val="0"/>
      </c:catAx>
      <c:valAx>
        <c:axId val="189810062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713433439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GB"/>
              <a:t>Chatsworth Ave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'Chatsworth Avenue'!$T$4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'Chatsworth Avenue'!$S$5:$S$16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'Chatsworth Avenue'!$T$5:$T$16</c:f>
              <c:numCache>
                <c:formatCode>0</c:formatCode>
                <c:ptCount val="12"/>
                <c:pt idx="0">
                  <c:v>63.402999999999999</c:v>
                </c:pt>
                <c:pt idx="1">
                  <c:v>26.919</c:v>
                </c:pt>
                <c:pt idx="2">
                  <c:v>0</c:v>
                </c:pt>
                <c:pt idx="3">
                  <c:v>48.433999999999997</c:v>
                </c:pt>
                <c:pt idx="4">
                  <c:v>69.754999999999995</c:v>
                </c:pt>
                <c:pt idx="5">
                  <c:v>27.033999999999999</c:v>
                </c:pt>
                <c:pt idx="6">
                  <c:v>69.757999999999996</c:v>
                </c:pt>
                <c:pt idx="7">
                  <c:v>0</c:v>
                </c:pt>
                <c:pt idx="8">
                  <c:v>127.003</c:v>
                </c:pt>
                <c:pt idx="9">
                  <c:v>163.24199999999999</c:v>
                </c:pt>
                <c:pt idx="10">
                  <c:v>99.515999999999991</c:v>
                </c:pt>
                <c:pt idx="11">
                  <c:v>9.7159999999999993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DDE-4B99-B893-D0F6CDC06E2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60677231"/>
        <c:axId val="1053300783"/>
      </c:barChart>
      <c:catAx>
        <c:axId val="96067723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053300783"/>
        <c:crosses val="autoZero"/>
        <c:auto val="1"/>
        <c:lblAlgn val="ctr"/>
        <c:lblOffset val="100"/>
        <c:noMultiLvlLbl val="0"/>
      </c:catAx>
      <c:valAx>
        <c:axId val="105330078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60677231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Cockpit Path Carpark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'Cockpit Path Carpark'!$T$4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'Cockpit Path Carpark'!$S$5:$S$16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'Cockpit Path Carpark'!$T$5:$T$16</c:f>
              <c:numCache>
                <c:formatCode>0</c:formatCode>
                <c:ptCount val="12"/>
                <c:pt idx="0">
                  <c:v>26.988</c:v>
                </c:pt>
                <c:pt idx="1">
                  <c:v>135.21299999999999</c:v>
                </c:pt>
                <c:pt idx="2">
                  <c:v>137.90899999999999</c:v>
                </c:pt>
                <c:pt idx="3">
                  <c:v>353.22500000000002</c:v>
                </c:pt>
                <c:pt idx="4">
                  <c:v>136.57699999999997</c:v>
                </c:pt>
                <c:pt idx="5">
                  <c:v>218.809</c:v>
                </c:pt>
                <c:pt idx="6">
                  <c:v>154.05500000000001</c:v>
                </c:pt>
                <c:pt idx="7">
                  <c:v>284.83800000000002</c:v>
                </c:pt>
                <c:pt idx="8">
                  <c:v>361.57199999999989</c:v>
                </c:pt>
                <c:pt idx="9">
                  <c:v>211.62899999999999</c:v>
                </c:pt>
                <c:pt idx="10">
                  <c:v>361.63600000000002</c:v>
                </c:pt>
                <c:pt idx="11">
                  <c:v>417.38199999999995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1C7-4D15-B4F3-7B6B39A7CB7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573382400"/>
        <c:axId val="1898101119"/>
      </c:barChart>
      <c:catAx>
        <c:axId val="157338240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898101119"/>
        <c:crosses val="autoZero"/>
        <c:auto val="1"/>
        <c:lblAlgn val="ctr"/>
        <c:lblOffset val="100"/>
        <c:noMultiLvlLbl val="0"/>
      </c:catAx>
      <c:valAx>
        <c:axId val="189810111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57338240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Crockhamwell Road Carpark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'Crockhamwell Road Carpark'!$T$4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'Crockhamwell Road Carpark'!$S$5:$S$16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'Crockhamwell Road Carpark'!$T$5:$T$16</c:f>
              <c:numCache>
                <c:formatCode>0</c:formatCode>
                <c:ptCount val="12"/>
                <c:pt idx="0">
                  <c:v>50.924000000000007</c:v>
                </c:pt>
                <c:pt idx="1">
                  <c:v>11.416</c:v>
                </c:pt>
                <c:pt idx="2">
                  <c:v>10.277000000000001</c:v>
                </c:pt>
                <c:pt idx="3">
                  <c:v>24.516999999999999</c:v>
                </c:pt>
                <c:pt idx="4">
                  <c:v>4.2939999999999996</c:v>
                </c:pt>
                <c:pt idx="5">
                  <c:v>4.1769999999999996</c:v>
                </c:pt>
                <c:pt idx="6">
                  <c:v>0</c:v>
                </c:pt>
                <c:pt idx="7">
                  <c:v>21.266999999999999</c:v>
                </c:pt>
                <c:pt idx="8">
                  <c:v>7.9589999999999996</c:v>
                </c:pt>
                <c:pt idx="9">
                  <c:v>0</c:v>
                </c:pt>
                <c:pt idx="10">
                  <c:v>33.28</c:v>
                </c:pt>
                <c:pt idx="11">
                  <c:v>10.871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A7C-4EB8-B6D9-8DA395D7C9A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730434207"/>
        <c:axId val="1576003520"/>
      </c:barChart>
      <c:catAx>
        <c:axId val="173043420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576003520"/>
        <c:crosses val="autoZero"/>
        <c:auto val="1"/>
        <c:lblAlgn val="ctr"/>
        <c:lblOffset val="100"/>
        <c:noMultiLvlLbl val="0"/>
      </c:catAx>
      <c:valAx>
        <c:axId val="157600352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730434207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Denmark Street Carpark Power</a:t>
            </a:r>
            <a:r>
              <a:rPr lang="en-US" baseline="0"/>
              <a:t> (</a:t>
            </a:r>
            <a:r>
              <a:rPr lang="en-US"/>
              <a:t>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'Denmark Street Carpark'!$T$4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'Denmark Street Carpark'!$S$5:$S$16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'Denmark Street Carpark'!$T$5:$T$16</c:f>
              <c:numCache>
                <c:formatCode>0</c:formatCode>
                <c:ptCount val="12"/>
                <c:pt idx="0">
                  <c:v>0.93300000000000005</c:v>
                </c:pt>
                <c:pt idx="1">
                  <c:v>18.959</c:v>
                </c:pt>
                <c:pt idx="2">
                  <c:v>59.312999999999995</c:v>
                </c:pt>
                <c:pt idx="3">
                  <c:v>181.584</c:v>
                </c:pt>
                <c:pt idx="4">
                  <c:v>59.273000000000003</c:v>
                </c:pt>
                <c:pt idx="5">
                  <c:v>16.126999999999999</c:v>
                </c:pt>
                <c:pt idx="6">
                  <c:v>98.307000000000002</c:v>
                </c:pt>
                <c:pt idx="7">
                  <c:v>73.581999999999994</c:v>
                </c:pt>
                <c:pt idx="8">
                  <c:v>34.252000000000002</c:v>
                </c:pt>
                <c:pt idx="9">
                  <c:v>84.819000000000003</c:v>
                </c:pt>
                <c:pt idx="10">
                  <c:v>137.60499999999999</c:v>
                </c:pt>
                <c:pt idx="11">
                  <c:v>116.739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993-475F-8ACC-5DFCD7940D9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77279024"/>
        <c:axId val="1903874863"/>
      </c:barChart>
      <c:catAx>
        <c:axId val="7727902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903874863"/>
        <c:crosses val="autoZero"/>
        <c:auto val="1"/>
        <c:lblAlgn val="ctr"/>
        <c:lblOffset val="100"/>
        <c:noMultiLvlLbl val="0"/>
      </c:catAx>
      <c:valAx>
        <c:axId val="190387486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727902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Headley Road Carpark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'Headley Road Carpark'!$T$4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'Headley Road Carpark'!$S$5:$S$16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'Headley Road Carpark'!$T$5:$T$16</c:f>
              <c:numCache>
                <c:formatCode>0</c:formatCode>
                <c:ptCount val="12"/>
                <c:pt idx="0">
                  <c:v>123.73700000000002</c:v>
                </c:pt>
                <c:pt idx="1">
                  <c:v>41.905000000000001</c:v>
                </c:pt>
                <c:pt idx="2">
                  <c:v>231.04900000000001</c:v>
                </c:pt>
                <c:pt idx="3">
                  <c:v>242.14900000000003</c:v>
                </c:pt>
                <c:pt idx="4">
                  <c:v>222.96299999999997</c:v>
                </c:pt>
                <c:pt idx="5">
                  <c:v>96.534999999999997</c:v>
                </c:pt>
                <c:pt idx="6">
                  <c:v>73.163000000000011</c:v>
                </c:pt>
                <c:pt idx="7">
                  <c:v>94.186999999999998</c:v>
                </c:pt>
                <c:pt idx="8">
                  <c:v>178.64699999999999</c:v>
                </c:pt>
                <c:pt idx="9">
                  <c:v>246.31899999999999</c:v>
                </c:pt>
                <c:pt idx="10">
                  <c:v>234.34100000000004</c:v>
                </c:pt>
                <c:pt idx="11">
                  <c:v>189.04900000000001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87-4EF6-9836-284CCB845D1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57773375"/>
        <c:axId val="65093824"/>
      </c:barChart>
      <c:catAx>
        <c:axId val="957773375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5093824"/>
        <c:crosses val="autoZero"/>
        <c:auto val="1"/>
        <c:lblAlgn val="ctr"/>
        <c:lblOffset val="100"/>
        <c:noMultiLvlLbl val="0"/>
      </c:catAx>
      <c:valAx>
        <c:axId val="6509382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57773375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Maiden Place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'Maiden Place'!$T$4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'Maiden Place'!$S$5:$S$16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'Maiden Place'!$T$5:$T$16</c:f>
              <c:numCache>
                <c:formatCode>0</c:formatCode>
                <c:ptCount val="12"/>
                <c:pt idx="0">
                  <c:v>360.88499999999999</c:v>
                </c:pt>
                <c:pt idx="1">
                  <c:v>405.65800000000007</c:v>
                </c:pt>
                <c:pt idx="2">
                  <c:v>522.22400000000005</c:v>
                </c:pt>
                <c:pt idx="3">
                  <c:v>188.375</c:v>
                </c:pt>
                <c:pt idx="4">
                  <c:v>15.849</c:v>
                </c:pt>
                <c:pt idx="5">
                  <c:v>91.355999999999995</c:v>
                </c:pt>
                <c:pt idx="6">
                  <c:v>40.924000000000007</c:v>
                </c:pt>
                <c:pt idx="7">
                  <c:v>103.249</c:v>
                </c:pt>
                <c:pt idx="8">
                  <c:v>316.63900000000001</c:v>
                </c:pt>
                <c:pt idx="9">
                  <c:v>334.07600000000002</c:v>
                </c:pt>
                <c:pt idx="10">
                  <c:v>437.13400000000013</c:v>
                </c:pt>
                <c:pt idx="11">
                  <c:v>524.73799999999994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0E7-4F8A-B27D-C458E29B2C8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723527791"/>
        <c:axId val="1576002528"/>
      </c:barChart>
      <c:catAx>
        <c:axId val="172352779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576002528"/>
        <c:crosses val="autoZero"/>
        <c:auto val="1"/>
        <c:lblAlgn val="ctr"/>
        <c:lblOffset val="100"/>
        <c:noMultiLvlLbl val="0"/>
      </c:catAx>
      <c:valAx>
        <c:axId val="15760025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723527791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Pigott Road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'Pigott Road'!$T$4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'Pigott Road'!$S$5:$S$16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'Pigott Road'!$T$5:$T$16</c:f>
              <c:numCache>
                <c:formatCode>0</c:formatCode>
                <c:ptCount val="12"/>
                <c:pt idx="0">
                  <c:v>0</c:v>
                </c:pt>
                <c:pt idx="1">
                  <c:v>121.779</c:v>
                </c:pt>
                <c:pt idx="2">
                  <c:v>0</c:v>
                </c:pt>
                <c:pt idx="3">
                  <c:v>173.358</c:v>
                </c:pt>
                <c:pt idx="4">
                  <c:v>90.263999999999996</c:v>
                </c:pt>
                <c:pt idx="5">
                  <c:v>0</c:v>
                </c:pt>
                <c:pt idx="6">
                  <c:v>51.32</c:v>
                </c:pt>
                <c:pt idx="7">
                  <c:v>185.52800000000002</c:v>
                </c:pt>
                <c:pt idx="8">
                  <c:v>223.09200000000001</c:v>
                </c:pt>
                <c:pt idx="9">
                  <c:v>231.73099999999999</c:v>
                </c:pt>
                <c:pt idx="10">
                  <c:v>311.56699999999995</c:v>
                </c:pt>
                <c:pt idx="11">
                  <c:v>225.12800000000001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E7C-49AF-8EC1-8731DF312FD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468632256"/>
        <c:axId val="1699758271"/>
      </c:barChart>
      <c:catAx>
        <c:axId val="4686322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699758271"/>
        <c:crosses val="autoZero"/>
        <c:auto val="1"/>
        <c:lblAlgn val="ctr"/>
        <c:lblOffset val="100"/>
        <c:noMultiLvlLbl val="0"/>
      </c:catAx>
      <c:valAx>
        <c:axId val="1699758271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6863225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Pitford Road Carpark Power</a:t>
            </a:r>
            <a:r>
              <a:rPr lang="en-US" baseline="0"/>
              <a:t> (</a:t>
            </a:r>
            <a:r>
              <a:rPr lang="en-US"/>
              <a:t>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'Pitford Road Carpark'!$T$4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'Pitford Road Carpark'!$S$5:$S$16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'Pitford Road Carpark'!$T$5:$T$16</c:f>
              <c:numCache>
                <c:formatCode>0</c:formatCode>
                <c:ptCount val="12"/>
                <c:pt idx="0">
                  <c:v>672.12300000000005</c:v>
                </c:pt>
                <c:pt idx="1">
                  <c:v>678.16899999999998</c:v>
                </c:pt>
                <c:pt idx="2">
                  <c:v>802.01900000000001</c:v>
                </c:pt>
                <c:pt idx="3">
                  <c:v>520.91199999999992</c:v>
                </c:pt>
                <c:pt idx="4">
                  <c:v>760.8950000000001</c:v>
                </c:pt>
                <c:pt idx="5">
                  <c:v>843.37899999999991</c:v>
                </c:pt>
                <c:pt idx="6">
                  <c:v>1014.5329999999999</c:v>
                </c:pt>
                <c:pt idx="7">
                  <c:v>1082.3409999999999</c:v>
                </c:pt>
                <c:pt idx="8">
                  <c:v>1152.4679999999996</c:v>
                </c:pt>
                <c:pt idx="9">
                  <c:v>576.80999999999995</c:v>
                </c:pt>
                <c:pt idx="10">
                  <c:v>718.81600000000003</c:v>
                </c:pt>
                <c:pt idx="11">
                  <c:v>506.9430000000001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808-48C4-A13A-3B885AAD294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57639359"/>
        <c:axId val="1756507151"/>
      </c:barChart>
      <c:catAx>
        <c:axId val="95763935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756507151"/>
        <c:crosses val="autoZero"/>
        <c:auto val="1"/>
        <c:lblAlgn val="ctr"/>
        <c:lblOffset val="100"/>
        <c:noMultiLvlLbl val="0"/>
      </c:catAx>
      <c:valAx>
        <c:axId val="1756507151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57639359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Polehampton Close Carpark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'Polehampton Close Carpark'!$T$4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'Polehampton Close Carpark'!$S$5:$S$16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'Polehampton Close Carpark'!$T$5:$T$16</c:f>
              <c:numCache>
                <c:formatCode>0</c:formatCode>
                <c:ptCount val="12"/>
                <c:pt idx="0">
                  <c:v>9.93</c:v>
                </c:pt>
                <c:pt idx="1">
                  <c:v>28.018000000000001</c:v>
                </c:pt>
                <c:pt idx="2">
                  <c:v>0</c:v>
                </c:pt>
                <c:pt idx="3">
                  <c:v>75.694999999999993</c:v>
                </c:pt>
                <c:pt idx="4">
                  <c:v>73.094000000000008</c:v>
                </c:pt>
                <c:pt idx="5">
                  <c:v>30.481000000000002</c:v>
                </c:pt>
                <c:pt idx="6">
                  <c:v>94.461999999999989</c:v>
                </c:pt>
                <c:pt idx="7">
                  <c:v>186.44</c:v>
                </c:pt>
                <c:pt idx="8">
                  <c:v>187.15399999999997</c:v>
                </c:pt>
                <c:pt idx="9">
                  <c:v>60.121000000000002</c:v>
                </c:pt>
                <c:pt idx="10">
                  <c:v>153.96899999999999</c:v>
                </c:pt>
                <c:pt idx="11">
                  <c:v>350.41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9AD-4DCE-A1B7-CF59F606C73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38551920"/>
        <c:axId val="1524025103"/>
      </c:barChart>
      <c:catAx>
        <c:axId val="13855192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524025103"/>
        <c:crosses val="autoZero"/>
        <c:auto val="1"/>
        <c:lblAlgn val="ctr"/>
        <c:lblOffset val="100"/>
        <c:noMultiLvlLbl val="0"/>
      </c:catAx>
      <c:valAx>
        <c:axId val="152402510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3855192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Rose Street Carpark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'Rose Street Carpark'!$T$4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'Rose Street Carpark'!$S$5:$S$16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'Rose Street Carpark'!$T$5:$T$16</c:f>
              <c:numCache>
                <c:formatCode>0</c:formatCode>
                <c:ptCount val="12"/>
                <c:pt idx="0">
                  <c:v>44.293999999999997</c:v>
                </c:pt>
                <c:pt idx="1">
                  <c:v>36.195</c:v>
                </c:pt>
                <c:pt idx="2">
                  <c:v>8.4740000000000002</c:v>
                </c:pt>
                <c:pt idx="3">
                  <c:v>134.50900000000001</c:v>
                </c:pt>
                <c:pt idx="4">
                  <c:v>161.42400000000001</c:v>
                </c:pt>
                <c:pt idx="5">
                  <c:v>101.372</c:v>
                </c:pt>
                <c:pt idx="6">
                  <c:v>106.46299999999999</c:v>
                </c:pt>
                <c:pt idx="7">
                  <c:v>238.45399999999998</c:v>
                </c:pt>
                <c:pt idx="8">
                  <c:v>335.32700000000006</c:v>
                </c:pt>
                <c:pt idx="9">
                  <c:v>236.66200000000003</c:v>
                </c:pt>
                <c:pt idx="10">
                  <c:v>213.03299999999996</c:v>
                </c:pt>
                <c:pt idx="11">
                  <c:v>189.66800000000001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004-45C5-BD2A-C00E5937FBC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44701456"/>
        <c:axId val="473989040"/>
      </c:barChart>
      <c:catAx>
        <c:axId val="1447014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73989040"/>
        <c:crosses val="autoZero"/>
        <c:auto val="1"/>
        <c:lblAlgn val="ctr"/>
        <c:lblOffset val="100"/>
        <c:noMultiLvlLbl val="0"/>
      </c:catAx>
      <c:valAx>
        <c:axId val="4739890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4470145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Rose Street Roadside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'Rose Street Roadside'!$T$4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'Rose Street Roadside'!$S$5:$S$16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'Rose Street Roadside'!$T$5:$T$16</c:f>
              <c:numCache>
                <c:formatCode>0</c:formatCode>
                <c:ptCount val="12"/>
                <c:pt idx="0">
                  <c:v>173.30700000000007</c:v>
                </c:pt>
                <c:pt idx="1">
                  <c:v>165.721</c:v>
                </c:pt>
                <c:pt idx="2">
                  <c:v>146.262</c:v>
                </c:pt>
                <c:pt idx="3">
                  <c:v>178.482</c:v>
                </c:pt>
                <c:pt idx="4">
                  <c:v>321.05400000000003</c:v>
                </c:pt>
                <c:pt idx="5">
                  <c:v>548.77299999999991</c:v>
                </c:pt>
                <c:pt idx="6">
                  <c:v>309.41399999999999</c:v>
                </c:pt>
                <c:pt idx="7">
                  <c:v>264.34800000000001</c:v>
                </c:pt>
                <c:pt idx="8">
                  <c:v>459.98099999999988</c:v>
                </c:pt>
                <c:pt idx="9">
                  <c:v>530.04300000000001</c:v>
                </c:pt>
                <c:pt idx="10">
                  <c:v>376.41500000000002</c:v>
                </c:pt>
                <c:pt idx="11">
                  <c:v>485.30600000000004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5DA-4983-9CD3-8FBCA4EC30C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799655728"/>
        <c:axId val="72974896"/>
      </c:barChart>
      <c:catAx>
        <c:axId val="7996557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2974896"/>
        <c:crosses val="autoZero"/>
        <c:auto val="1"/>
        <c:lblAlgn val="ctr"/>
        <c:lblOffset val="100"/>
        <c:noMultiLvlLbl val="0"/>
      </c:catAx>
      <c:valAx>
        <c:axId val="7297489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9965572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Roycroft Lane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'Roycroft Lane'!$T$4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'Roycroft Lane'!$S$5:$S$16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'Roycroft Lane'!$T$5:$T$16</c:f>
              <c:numCache>
                <c:formatCode>0</c:formatCode>
                <c:ptCount val="12"/>
                <c:pt idx="0">
                  <c:v>582.04499999999985</c:v>
                </c:pt>
                <c:pt idx="1">
                  <c:v>495.88600000000008</c:v>
                </c:pt>
                <c:pt idx="2">
                  <c:v>655.96499999999992</c:v>
                </c:pt>
                <c:pt idx="3">
                  <c:v>527.16899999999998</c:v>
                </c:pt>
                <c:pt idx="4">
                  <c:v>411.80500000000001</c:v>
                </c:pt>
                <c:pt idx="5">
                  <c:v>526.54399999999998</c:v>
                </c:pt>
                <c:pt idx="6">
                  <c:v>370.24799999999999</c:v>
                </c:pt>
                <c:pt idx="7">
                  <c:v>756.66899999999987</c:v>
                </c:pt>
                <c:pt idx="8">
                  <c:v>511.51399999999995</c:v>
                </c:pt>
                <c:pt idx="9">
                  <c:v>307.35699999999997</c:v>
                </c:pt>
                <c:pt idx="10">
                  <c:v>262.45400000000001</c:v>
                </c:pt>
                <c:pt idx="11">
                  <c:v>202.11499999999998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56D-4797-AEE9-91C3E49CCF7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60692111"/>
        <c:axId val="1527620367"/>
      </c:barChart>
      <c:catAx>
        <c:axId val="96069211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527620367"/>
        <c:crosses val="autoZero"/>
        <c:auto val="1"/>
        <c:lblAlgn val="ctr"/>
        <c:lblOffset val="100"/>
        <c:noMultiLvlLbl val="0"/>
      </c:catAx>
      <c:valAx>
        <c:axId val="1527620367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60692111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St Paul's Gate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'St Paul''s Gate'!$T$4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'St Paul''s Gate'!$S$5:$S$16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'St Paul''s Gate'!$T$5:$T$16</c:f>
              <c:numCache>
                <c:formatCode>0</c:formatCode>
                <c:ptCount val="12"/>
                <c:pt idx="0">
                  <c:v>0</c:v>
                </c:pt>
                <c:pt idx="1">
                  <c:v>71.070999999999998</c:v>
                </c:pt>
                <c:pt idx="2">
                  <c:v>33.727999999999994</c:v>
                </c:pt>
                <c:pt idx="3">
                  <c:v>47.339000000000006</c:v>
                </c:pt>
                <c:pt idx="4">
                  <c:v>50.542000000000002</c:v>
                </c:pt>
                <c:pt idx="5">
                  <c:v>61.571000000000005</c:v>
                </c:pt>
                <c:pt idx="6">
                  <c:v>231.48199999999997</c:v>
                </c:pt>
                <c:pt idx="7">
                  <c:v>219.94200000000001</c:v>
                </c:pt>
                <c:pt idx="8">
                  <c:v>231.785</c:v>
                </c:pt>
                <c:pt idx="9">
                  <c:v>361.50200000000001</c:v>
                </c:pt>
                <c:pt idx="10">
                  <c:v>422.45600000000002</c:v>
                </c:pt>
                <c:pt idx="11">
                  <c:v>241.11599999999999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613-4048-A392-FE7C41E62F9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717484800"/>
        <c:axId val="717489600"/>
      </c:barChart>
      <c:catAx>
        <c:axId val="71748480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17489600"/>
        <c:crosses val="autoZero"/>
        <c:auto val="1"/>
        <c:lblAlgn val="ctr"/>
        <c:lblOffset val="100"/>
        <c:noMultiLvlLbl val="0"/>
      </c:catAx>
      <c:valAx>
        <c:axId val="7174896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1748480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Station Road Carpark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'Station Road Carpark'!$T$4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'Station Road Carpark'!$S$5:$S$16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'Station Road Carpark'!$T$5:$T$16</c:f>
              <c:numCache>
                <c:formatCode>0</c:formatCode>
                <c:ptCount val="12"/>
                <c:pt idx="0">
                  <c:v>212.90199999999999</c:v>
                </c:pt>
                <c:pt idx="1">
                  <c:v>181.92499999999998</c:v>
                </c:pt>
                <c:pt idx="2">
                  <c:v>79.298999999999992</c:v>
                </c:pt>
                <c:pt idx="3">
                  <c:v>66.325999999999993</c:v>
                </c:pt>
                <c:pt idx="4">
                  <c:v>174.31700000000001</c:v>
                </c:pt>
                <c:pt idx="5">
                  <c:v>53.381999999999998</c:v>
                </c:pt>
                <c:pt idx="6">
                  <c:v>95.996000000000009</c:v>
                </c:pt>
                <c:pt idx="7">
                  <c:v>86.182000000000002</c:v>
                </c:pt>
                <c:pt idx="8">
                  <c:v>80.13</c:v>
                </c:pt>
                <c:pt idx="9">
                  <c:v>218.21400000000003</c:v>
                </c:pt>
                <c:pt idx="10">
                  <c:v>244.84100000000001</c:v>
                </c:pt>
                <c:pt idx="11">
                  <c:v>175.81900000000002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773-4102-8111-3513373AD27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58062992"/>
        <c:axId val="961162768"/>
      </c:barChart>
      <c:catAx>
        <c:axId val="5806299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61162768"/>
        <c:crosses val="autoZero"/>
        <c:auto val="1"/>
        <c:lblAlgn val="ctr"/>
        <c:lblOffset val="100"/>
        <c:noMultiLvlLbl val="0"/>
      </c:catAx>
      <c:valAx>
        <c:axId val="9611627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6299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Westminster Way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'Westminster Way'!$T$3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'Westminster Way'!$S$4:$S$15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'Westminster Way'!$T$4:$T$15</c:f>
              <c:numCache>
                <c:formatCode>0</c:formatCode>
                <c:ptCount val="12"/>
                <c:pt idx="0">
                  <c:v>0</c:v>
                </c:pt>
                <c:pt idx="1">
                  <c:v>19.559999999999999</c:v>
                </c:pt>
                <c:pt idx="2">
                  <c:v>125.602</c:v>
                </c:pt>
                <c:pt idx="3">
                  <c:v>8.4000000000000005E-2</c:v>
                </c:pt>
                <c:pt idx="4">
                  <c:v>0</c:v>
                </c:pt>
                <c:pt idx="5">
                  <c:v>29.192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EEC-4954-83D0-F7F8EB86FF7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603927360"/>
        <c:axId val="1603932160"/>
      </c:barChart>
      <c:catAx>
        <c:axId val="16039273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603932160"/>
        <c:crosses val="autoZero"/>
        <c:auto val="1"/>
        <c:lblAlgn val="ctr"/>
        <c:lblOffset val="100"/>
        <c:noMultiLvlLbl val="0"/>
      </c:catAx>
      <c:valAx>
        <c:axId val="16039321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60392736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William Heelas Way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'William Heelas Way'!$T$4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'William Heelas Way'!$S$5:$S$16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'William Heelas Way'!$T$5:$T$16</c:f>
              <c:numCache>
                <c:formatCode>0</c:formatCode>
                <c:ptCount val="12"/>
                <c:pt idx="0">
                  <c:v>403.88599999999997</c:v>
                </c:pt>
                <c:pt idx="1">
                  <c:v>237.191</c:v>
                </c:pt>
                <c:pt idx="2">
                  <c:v>88.032000000000011</c:v>
                </c:pt>
                <c:pt idx="3">
                  <c:v>251.45999999999998</c:v>
                </c:pt>
                <c:pt idx="4">
                  <c:v>116.626</c:v>
                </c:pt>
                <c:pt idx="5">
                  <c:v>107.25099999999999</c:v>
                </c:pt>
                <c:pt idx="6">
                  <c:v>344.11500000000001</c:v>
                </c:pt>
                <c:pt idx="7">
                  <c:v>136.554</c:v>
                </c:pt>
                <c:pt idx="8">
                  <c:v>358.07599999999996</c:v>
                </c:pt>
                <c:pt idx="9">
                  <c:v>184.96599999999998</c:v>
                </c:pt>
                <c:pt idx="10">
                  <c:v>182.32100000000003</c:v>
                </c:pt>
                <c:pt idx="11">
                  <c:v>222.49799999999999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8C4-40AD-9556-A69117A6839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54655023"/>
        <c:axId val="1527592591"/>
      </c:barChart>
      <c:catAx>
        <c:axId val="95465502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527592591"/>
        <c:crosses val="autoZero"/>
        <c:auto val="1"/>
        <c:lblAlgn val="ctr"/>
        <c:lblOffset val="100"/>
        <c:noMultiLvlLbl val="0"/>
      </c:catAx>
      <c:valAx>
        <c:axId val="1527592591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54655023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Chalfont Close Carpark Power (kWh) Consumed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'Chalfont Cl Carpark'!$T$4</c:f>
              <c:strCache>
                <c:ptCount val="1"/>
                <c:pt idx="0">
                  <c:v>kWh Consumed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'Chalfont Cl Carpark'!$S$5:$S$16</c:f>
              <c:strCache>
                <c:ptCount val="12"/>
                <c:pt idx="0">
                  <c:v>Mar,24</c:v>
                </c:pt>
                <c:pt idx="1">
                  <c:v>Apr,24</c:v>
                </c:pt>
                <c:pt idx="2">
                  <c:v>May,24</c:v>
                </c:pt>
                <c:pt idx="3">
                  <c:v>Jun,24</c:v>
                </c:pt>
                <c:pt idx="4">
                  <c:v>Jul,24</c:v>
                </c:pt>
                <c:pt idx="5">
                  <c:v>Aug,24</c:v>
                </c:pt>
                <c:pt idx="6">
                  <c:v>Sep,24</c:v>
                </c:pt>
                <c:pt idx="7">
                  <c:v>Oct,24</c:v>
                </c:pt>
                <c:pt idx="8">
                  <c:v>Nov,24</c:v>
                </c:pt>
                <c:pt idx="9">
                  <c:v>Dec,24</c:v>
                </c:pt>
                <c:pt idx="10">
                  <c:v>Jan,25</c:v>
                </c:pt>
                <c:pt idx="11">
                  <c:v>Feb,25</c:v>
                </c:pt>
              </c:strCache>
            </c:strRef>
          </c:cat>
          <c:val>
            <c:numRef>
              <c:f>'Chalfont Cl Carpark'!$T$5:$T$16</c:f>
              <c:numCache>
                <c:formatCode>0</c:formatCode>
                <c:ptCount val="12"/>
                <c:pt idx="0">
                  <c:v>0</c:v>
                </c:pt>
                <c:pt idx="1">
                  <c:v>18.179000000000002</c:v>
                </c:pt>
                <c:pt idx="2">
                  <c:v>7.734</c:v>
                </c:pt>
                <c:pt idx="3">
                  <c:v>6.6499999999999995</c:v>
                </c:pt>
                <c:pt idx="4">
                  <c:v>8.8069999999999986</c:v>
                </c:pt>
                <c:pt idx="5">
                  <c:v>3.0209999999999999</c:v>
                </c:pt>
                <c:pt idx="6">
                  <c:v>12.945</c:v>
                </c:pt>
                <c:pt idx="7">
                  <c:v>4.0410000000000004</c:v>
                </c:pt>
                <c:pt idx="8">
                  <c:v>75.985000000000014</c:v>
                </c:pt>
                <c:pt idx="9">
                  <c:v>0</c:v>
                </c:pt>
                <c:pt idx="10">
                  <c:v>12.173000000000002</c:v>
                </c:pt>
                <c:pt idx="11">
                  <c:v>16.763999999999999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C71-4329-BB87-07FFD4711D1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603927360"/>
        <c:axId val="1603932160"/>
      </c:barChart>
      <c:catAx>
        <c:axId val="16039273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603932160"/>
        <c:crosses val="autoZero"/>
        <c:auto val="1"/>
        <c:lblAlgn val="ctr"/>
        <c:lblOffset val="100"/>
        <c:noMultiLvlLbl val="0"/>
      </c:catAx>
      <c:valAx>
        <c:axId val="16039321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60392736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2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chart" Target="../charts/chart3.xml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chart" Target="../charts/chart4.xml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chart" Target="../charts/chart5.xml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chart" Target="../charts/chart6.xml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chart" Target="../charts/chart7.xml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chart" Target="../charts/chart8.xml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chart" Target="../charts/chart9.xml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chart" Target="../charts/chart10.xml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chart" Target="../charts/chart11.xml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chart" Target="../charts/chart12.xml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chart" Target="../charts/chart13.xml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4.xml"/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5.xml"/><Relationship Id="rId1" Type="http://schemas.openxmlformats.org/officeDocument/2006/relationships/image" Target="../media/image15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6.xml"/><Relationship Id="rId1" Type="http://schemas.openxmlformats.org/officeDocument/2006/relationships/image" Target="../media/image16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7.xml"/><Relationship Id="rId1" Type="http://schemas.openxmlformats.org/officeDocument/2006/relationships/image" Target="../media/image18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8.xml"/><Relationship Id="rId1" Type="http://schemas.openxmlformats.org/officeDocument/2006/relationships/image" Target="../media/image20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chart" Target="../charts/chart19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212</xdr:colOff>
      <xdr:row>17</xdr:row>
      <xdr:rowOff>175611</xdr:rowOff>
    </xdr:from>
    <xdr:to>
      <xdr:col>23</xdr:col>
      <xdr:colOff>587374</xdr:colOff>
      <xdr:row>34</xdr:row>
      <xdr:rowOff>10159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3AC130B6-D52A-488B-85ED-420BD542ACA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24</xdr:col>
      <xdr:colOff>0</xdr:colOff>
      <xdr:row>3</xdr:row>
      <xdr:rowOff>0</xdr:rowOff>
    </xdr:from>
    <xdr:to>
      <xdr:col>32</xdr:col>
      <xdr:colOff>288788</xdr:colOff>
      <xdr:row>20</xdr:row>
      <xdr:rowOff>172678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1B599F4-C223-4E08-852F-27ECC5098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227540" y="365760"/>
          <a:ext cx="5164317" cy="328671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1814</xdr:colOff>
      <xdr:row>18</xdr:row>
      <xdr:rowOff>12094</xdr:rowOff>
    </xdr:from>
    <xdr:to>
      <xdr:col>23</xdr:col>
      <xdr:colOff>575734</xdr:colOff>
      <xdr:row>34</xdr:row>
      <xdr:rowOff>16933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5C3CDE01-D92E-4439-8AD6-8F20FD6294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24</xdr:col>
      <xdr:colOff>0</xdr:colOff>
      <xdr:row>3</xdr:row>
      <xdr:rowOff>0</xdr:rowOff>
    </xdr:from>
    <xdr:to>
      <xdr:col>32</xdr:col>
      <xdr:colOff>367916</xdr:colOff>
      <xdr:row>20</xdr:row>
      <xdr:rowOff>172450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E271378-0D98-42AF-93E6-219AA4E33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705820" y="365760"/>
          <a:ext cx="5243446" cy="328649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23706</xdr:colOff>
      <xdr:row>17</xdr:row>
      <xdr:rowOff>172085</xdr:rowOff>
    </xdr:from>
    <xdr:to>
      <xdr:col>23</xdr:col>
      <xdr:colOff>601134</xdr:colOff>
      <xdr:row>33</xdr:row>
      <xdr:rowOff>152399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F804545A-6738-1553-71DA-4901484D27A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24</xdr:col>
      <xdr:colOff>15240</xdr:colOff>
      <xdr:row>3</xdr:row>
      <xdr:rowOff>15240</xdr:rowOff>
    </xdr:from>
    <xdr:to>
      <xdr:col>32</xdr:col>
      <xdr:colOff>22860</xdr:colOff>
      <xdr:row>20</xdr:row>
      <xdr:rowOff>172577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FBDA000-1A78-429E-B41E-7863D6E9A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19220" y="381000"/>
          <a:ext cx="4892040" cy="324597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20743</xdr:colOff>
      <xdr:row>17</xdr:row>
      <xdr:rowOff>182880</xdr:rowOff>
    </xdr:from>
    <xdr:to>
      <xdr:col>23</xdr:col>
      <xdr:colOff>596476</xdr:colOff>
      <xdr:row>34</xdr:row>
      <xdr:rowOff>8466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5A36B00F-7FF2-FA85-AE96-E72D4476212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24</xdr:col>
      <xdr:colOff>1</xdr:colOff>
      <xdr:row>3</xdr:row>
      <xdr:rowOff>1</xdr:rowOff>
    </xdr:from>
    <xdr:to>
      <xdr:col>32</xdr:col>
      <xdr:colOff>440691</xdr:colOff>
      <xdr:row>21</xdr:row>
      <xdr:rowOff>59691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F3D3896D-5082-089E-D4B6-7E855DA8B0EC}"/>
            </a:ext>
          </a:extLst>
        </xdr:cNvPr>
        <xdr:cNvGrpSpPr/>
      </xdr:nvGrpSpPr>
      <xdr:grpSpPr>
        <a:xfrm>
          <a:off x="22468418" y="571501"/>
          <a:ext cx="5351356" cy="3488690"/>
          <a:chOff x="18097500" y="365760"/>
          <a:chExt cx="6116721" cy="3902287"/>
        </a:xfrm>
      </xdr:grpSpPr>
      <xdr:pic>
        <xdr:nvPicPr>
          <xdr:cNvPr id="7" name="Picture 6">
            <a:extLst>
              <a:ext uri="{FF2B5EF4-FFF2-40B4-BE49-F238E27FC236}">
                <a16:creationId xmlns:a16="http://schemas.microsoft.com/office/drawing/2014/main" id="{FB14A868-9420-47C8-A668-16B5BC237FB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8097500" y="365760"/>
            <a:ext cx="6116721" cy="3902287"/>
          </a:xfrm>
          <a:prstGeom prst="rect">
            <a:avLst/>
          </a:prstGeom>
        </xdr:spPr>
      </xdr:pic>
      <xdr:sp macro="" textlink="">
        <xdr:nvSpPr>
          <xdr:cNvPr id="8" name="Freeform: Shape 8">
            <a:extLst>
              <a:ext uri="{FF2B5EF4-FFF2-40B4-BE49-F238E27FC236}">
                <a16:creationId xmlns:a16="http://schemas.microsoft.com/office/drawing/2014/main" id="{60FC0D47-BE78-4741-BFA5-51ABF2734D18}"/>
              </a:ext>
            </a:extLst>
          </xdr:cNvPr>
          <xdr:cNvSpPr/>
        </xdr:nvSpPr>
        <xdr:spPr>
          <a:xfrm>
            <a:off x="20537592" y="1791971"/>
            <a:ext cx="517314" cy="477097"/>
          </a:xfrm>
          <a:custGeom>
            <a:avLst/>
            <a:gdLst>
              <a:gd name="connsiteX0" fmla="*/ 0 w 397934"/>
              <a:gd name="connsiteY0" fmla="*/ 67733 h 406400"/>
              <a:gd name="connsiteX1" fmla="*/ 313267 w 397934"/>
              <a:gd name="connsiteY1" fmla="*/ 0 h 406400"/>
              <a:gd name="connsiteX2" fmla="*/ 397934 w 397934"/>
              <a:gd name="connsiteY2" fmla="*/ 355600 h 406400"/>
              <a:gd name="connsiteX3" fmla="*/ 42334 w 397934"/>
              <a:gd name="connsiteY3" fmla="*/ 406400 h 406400"/>
              <a:gd name="connsiteX4" fmla="*/ 0 w 397934"/>
              <a:gd name="connsiteY4" fmla="*/ 67733 h 40640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</a:cxnLst>
            <a:rect l="l" t="t" r="r" b="b"/>
            <a:pathLst>
              <a:path w="397934" h="406400">
                <a:moveTo>
                  <a:pt x="0" y="67733"/>
                </a:moveTo>
                <a:lnTo>
                  <a:pt x="313267" y="0"/>
                </a:lnTo>
                <a:lnTo>
                  <a:pt x="397934" y="355600"/>
                </a:lnTo>
                <a:lnTo>
                  <a:pt x="42334" y="406400"/>
                </a:lnTo>
                <a:lnTo>
                  <a:pt x="0" y="67733"/>
                </a:lnTo>
                <a:close/>
              </a:path>
            </a:pathLst>
          </a:custGeom>
          <a:solidFill>
            <a:schemeClr val="accent1">
              <a:alpha val="9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21590</xdr:colOff>
      <xdr:row>17</xdr:row>
      <xdr:rowOff>175260</xdr:rowOff>
    </xdr:from>
    <xdr:to>
      <xdr:col>23</xdr:col>
      <xdr:colOff>516466</xdr:colOff>
      <xdr:row>32</xdr:row>
      <xdr:rowOff>110067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CC6FD007-B986-6334-DC3E-8E981100321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23</xdr:col>
      <xdr:colOff>594360</xdr:colOff>
      <xdr:row>2</xdr:row>
      <xdr:rowOff>170181</xdr:rowOff>
    </xdr:from>
    <xdr:to>
      <xdr:col>32</xdr:col>
      <xdr:colOff>294640</xdr:colOff>
      <xdr:row>20</xdr:row>
      <xdr:rowOff>0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08606120-778C-25BC-D410-DA665B9980C5}"/>
            </a:ext>
          </a:extLst>
        </xdr:cNvPr>
        <xdr:cNvGrpSpPr/>
      </xdr:nvGrpSpPr>
      <xdr:grpSpPr>
        <a:xfrm>
          <a:off x="22734693" y="551181"/>
          <a:ext cx="5224780" cy="3258819"/>
          <a:chOff x="18148300" y="527050"/>
          <a:chExt cx="12793652" cy="8845079"/>
        </a:xfrm>
      </xdr:grpSpPr>
      <xdr:pic>
        <xdr:nvPicPr>
          <xdr:cNvPr id="3" name="Picture 2">
            <a:extLst>
              <a:ext uri="{FF2B5EF4-FFF2-40B4-BE49-F238E27FC236}">
                <a16:creationId xmlns:a16="http://schemas.microsoft.com/office/drawing/2014/main" id="{9C13FB89-5782-FD34-E434-40F5AEB60C7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8148300" y="527050"/>
            <a:ext cx="12793652" cy="8845079"/>
          </a:xfrm>
          <a:prstGeom prst="rect">
            <a:avLst/>
          </a:prstGeom>
        </xdr:spPr>
      </xdr:pic>
      <xdr:sp macro="" textlink="">
        <xdr:nvSpPr>
          <xdr:cNvPr id="4" name="Freeform: Shape 8">
            <a:extLst>
              <a:ext uri="{FF2B5EF4-FFF2-40B4-BE49-F238E27FC236}">
                <a16:creationId xmlns:a16="http://schemas.microsoft.com/office/drawing/2014/main" id="{DC848160-2AEA-4783-B12C-786E095C29D9}"/>
              </a:ext>
            </a:extLst>
          </xdr:cNvPr>
          <xdr:cNvSpPr/>
        </xdr:nvSpPr>
        <xdr:spPr>
          <a:xfrm rot="1427260">
            <a:off x="25891937" y="2622115"/>
            <a:ext cx="617345" cy="440981"/>
          </a:xfrm>
          <a:custGeom>
            <a:avLst/>
            <a:gdLst>
              <a:gd name="connsiteX0" fmla="*/ 0 w 397934"/>
              <a:gd name="connsiteY0" fmla="*/ 67733 h 406400"/>
              <a:gd name="connsiteX1" fmla="*/ 313267 w 397934"/>
              <a:gd name="connsiteY1" fmla="*/ 0 h 406400"/>
              <a:gd name="connsiteX2" fmla="*/ 397934 w 397934"/>
              <a:gd name="connsiteY2" fmla="*/ 355600 h 406400"/>
              <a:gd name="connsiteX3" fmla="*/ 42334 w 397934"/>
              <a:gd name="connsiteY3" fmla="*/ 406400 h 406400"/>
              <a:gd name="connsiteX4" fmla="*/ 0 w 397934"/>
              <a:gd name="connsiteY4" fmla="*/ 67733 h 40640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</a:cxnLst>
            <a:rect l="l" t="t" r="r" b="b"/>
            <a:pathLst>
              <a:path w="397934" h="406400">
                <a:moveTo>
                  <a:pt x="0" y="67733"/>
                </a:moveTo>
                <a:lnTo>
                  <a:pt x="313267" y="0"/>
                </a:lnTo>
                <a:lnTo>
                  <a:pt x="397934" y="355600"/>
                </a:lnTo>
                <a:lnTo>
                  <a:pt x="42334" y="406400"/>
                </a:lnTo>
                <a:lnTo>
                  <a:pt x="0" y="67733"/>
                </a:lnTo>
                <a:close/>
              </a:path>
            </a:pathLst>
          </a:custGeom>
          <a:solidFill>
            <a:schemeClr val="accent1">
              <a:alpha val="9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724958</xdr:colOff>
      <xdr:row>17</xdr:row>
      <xdr:rowOff>172507</xdr:rowOff>
    </xdr:from>
    <xdr:to>
      <xdr:col>23</xdr:col>
      <xdr:colOff>567266</xdr:colOff>
      <xdr:row>34</xdr:row>
      <xdr:rowOff>176528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747D8272-E7FC-3524-17F8-F9928EC4595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24</xdr:col>
      <xdr:colOff>0</xdr:colOff>
      <xdr:row>3</xdr:row>
      <xdr:rowOff>1</xdr:rowOff>
    </xdr:from>
    <xdr:to>
      <xdr:col>32</xdr:col>
      <xdr:colOff>228600</xdr:colOff>
      <xdr:row>22</xdr:row>
      <xdr:rowOff>24131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EEC9B018-2119-D7D5-9F2D-217EC6F8FA87}"/>
            </a:ext>
          </a:extLst>
        </xdr:cNvPr>
        <xdr:cNvGrpSpPr/>
      </xdr:nvGrpSpPr>
      <xdr:grpSpPr>
        <a:xfrm>
          <a:off x="22838833" y="571501"/>
          <a:ext cx="5139267" cy="3643630"/>
          <a:chOff x="18242280" y="365760"/>
          <a:chExt cx="5892966" cy="3901017"/>
        </a:xfrm>
      </xdr:grpSpPr>
      <xdr:pic>
        <xdr:nvPicPr>
          <xdr:cNvPr id="5" name="Picture 4">
            <a:extLst>
              <a:ext uri="{FF2B5EF4-FFF2-40B4-BE49-F238E27FC236}">
                <a16:creationId xmlns:a16="http://schemas.microsoft.com/office/drawing/2014/main" id="{4F9EC80F-F17A-4B9F-BCEE-AF4C763111A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8242280" y="365760"/>
            <a:ext cx="5892966" cy="3901017"/>
          </a:xfrm>
          <a:prstGeom prst="rect">
            <a:avLst/>
          </a:prstGeom>
        </xdr:spPr>
      </xdr:pic>
      <xdr:sp macro="" textlink="">
        <xdr:nvSpPr>
          <xdr:cNvPr id="6" name="Free-form: Shape 5">
            <a:extLst>
              <a:ext uri="{FF2B5EF4-FFF2-40B4-BE49-F238E27FC236}">
                <a16:creationId xmlns:a16="http://schemas.microsoft.com/office/drawing/2014/main" id="{109F3241-7B6B-4A34-B481-710E03282FFA}"/>
              </a:ext>
            </a:extLst>
          </xdr:cNvPr>
          <xdr:cNvSpPr/>
        </xdr:nvSpPr>
        <xdr:spPr>
          <a:xfrm>
            <a:off x="20292650" y="3329093"/>
            <a:ext cx="676064" cy="687917"/>
          </a:xfrm>
          <a:custGeom>
            <a:avLst/>
            <a:gdLst>
              <a:gd name="connsiteX0" fmla="*/ 137160 w 556260"/>
              <a:gd name="connsiteY0" fmla="*/ 0 h 586740"/>
              <a:gd name="connsiteX1" fmla="*/ 556260 w 556260"/>
              <a:gd name="connsiteY1" fmla="*/ 198120 h 586740"/>
              <a:gd name="connsiteX2" fmla="*/ 396240 w 556260"/>
              <a:gd name="connsiteY2" fmla="*/ 586740 h 586740"/>
              <a:gd name="connsiteX3" fmla="*/ 0 w 556260"/>
              <a:gd name="connsiteY3" fmla="*/ 358140 h 586740"/>
              <a:gd name="connsiteX4" fmla="*/ 137160 w 556260"/>
              <a:gd name="connsiteY4" fmla="*/ 0 h 58674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</a:cxnLst>
            <a:rect l="l" t="t" r="r" b="b"/>
            <a:pathLst>
              <a:path w="556260" h="586740">
                <a:moveTo>
                  <a:pt x="137160" y="0"/>
                </a:moveTo>
                <a:lnTo>
                  <a:pt x="556260" y="198120"/>
                </a:lnTo>
                <a:lnTo>
                  <a:pt x="396240" y="586740"/>
                </a:lnTo>
                <a:lnTo>
                  <a:pt x="0" y="358140"/>
                </a:lnTo>
                <a:lnTo>
                  <a:pt x="137160" y="0"/>
                </a:lnTo>
                <a:close/>
              </a:path>
            </a:pathLst>
          </a:custGeom>
          <a:solidFill>
            <a:schemeClr val="accent1">
              <a:alpha val="8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13122</xdr:colOff>
      <xdr:row>18</xdr:row>
      <xdr:rowOff>6772</xdr:rowOff>
    </xdr:from>
    <xdr:to>
      <xdr:col>24</xdr:col>
      <xdr:colOff>0</xdr:colOff>
      <xdr:row>34</xdr:row>
      <xdr:rowOff>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F0833D11-EE57-CDC8-012C-BBF3BE22B1B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24</xdr:col>
      <xdr:colOff>1</xdr:colOff>
      <xdr:row>3</xdr:row>
      <xdr:rowOff>0</xdr:rowOff>
    </xdr:from>
    <xdr:to>
      <xdr:col>32</xdr:col>
      <xdr:colOff>152401</xdr:colOff>
      <xdr:row>19</xdr:row>
      <xdr:rowOff>173990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045A02A7-0F4B-7004-3BD8-7B5A49B97E7E}"/>
            </a:ext>
          </a:extLst>
        </xdr:cNvPr>
        <xdr:cNvGrpSpPr/>
      </xdr:nvGrpSpPr>
      <xdr:grpSpPr>
        <a:xfrm>
          <a:off x="22352001" y="571500"/>
          <a:ext cx="5063067" cy="3221990"/>
          <a:chOff x="18013680" y="365760"/>
          <a:chExt cx="6386085" cy="3838978"/>
        </a:xfrm>
      </xdr:grpSpPr>
      <xdr:pic>
        <xdr:nvPicPr>
          <xdr:cNvPr id="5" name="Picture 4">
            <a:extLst>
              <a:ext uri="{FF2B5EF4-FFF2-40B4-BE49-F238E27FC236}">
                <a16:creationId xmlns:a16="http://schemas.microsoft.com/office/drawing/2014/main" id="{26CFF37F-9EE9-44B5-9AE6-893D9D1C1C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8013680" y="365760"/>
            <a:ext cx="6386085" cy="3838978"/>
          </a:xfrm>
          <a:prstGeom prst="rect">
            <a:avLst/>
          </a:prstGeom>
        </xdr:spPr>
      </xdr:pic>
      <xdr:sp macro="" textlink="">
        <xdr:nvSpPr>
          <xdr:cNvPr id="6" name="Free-form: Shape 5">
            <a:extLst>
              <a:ext uri="{FF2B5EF4-FFF2-40B4-BE49-F238E27FC236}">
                <a16:creationId xmlns:a16="http://schemas.microsoft.com/office/drawing/2014/main" id="{DE05EA27-C696-4378-9681-BCD50C10BC9D}"/>
              </a:ext>
            </a:extLst>
          </xdr:cNvPr>
          <xdr:cNvSpPr/>
        </xdr:nvSpPr>
        <xdr:spPr>
          <a:xfrm>
            <a:off x="20659713" y="1410482"/>
            <a:ext cx="504190" cy="381293"/>
          </a:xfrm>
          <a:custGeom>
            <a:avLst/>
            <a:gdLst>
              <a:gd name="connsiteX0" fmla="*/ 123092 w 381000"/>
              <a:gd name="connsiteY0" fmla="*/ 339969 h 339969"/>
              <a:gd name="connsiteX1" fmla="*/ 381000 w 381000"/>
              <a:gd name="connsiteY1" fmla="*/ 252046 h 339969"/>
              <a:gd name="connsiteX2" fmla="*/ 281354 w 381000"/>
              <a:gd name="connsiteY2" fmla="*/ 0 h 339969"/>
              <a:gd name="connsiteX3" fmla="*/ 0 w 381000"/>
              <a:gd name="connsiteY3" fmla="*/ 64477 h 339969"/>
              <a:gd name="connsiteX4" fmla="*/ 123092 w 381000"/>
              <a:gd name="connsiteY4" fmla="*/ 339969 h 33996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</a:cxnLst>
            <a:rect l="l" t="t" r="r" b="b"/>
            <a:pathLst>
              <a:path w="381000" h="339969">
                <a:moveTo>
                  <a:pt x="123092" y="339969"/>
                </a:moveTo>
                <a:lnTo>
                  <a:pt x="381000" y="252046"/>
                </a:lnTo>
                <a:lnTo>
                  <a:pt x="281354" y="0"/>
                </a:lnTo>
                <a:lnTo>
                  <a:pt x="0" y="64477"/>
                </a:lnTo>
                <a:lnTo>
                  <a:pt x="123092" y="339969"/>
                </a:lnTo>
                <a:close/>
              </a:path>
            </a:pathLst>
          </a:custGeom>
          <a:solidFill>
            <a:schemeClr val="accent1">
              <a:alpha val="8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9192</xdr:colOff>
      <xdr:row>18</xdr:row>
      <xdr:rowOff>61</xdr:rowOff>
    </xdr:from>
    <xdr:to>
      <xdr:col>23</xdr:col>
      <xdr:colOff>601133</xdr:colOff>
      <xdr:row>32</xdr:row>
      <xdr:rowOff>160868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98D7857D-4E31-212E-A2E3-8BEE165EA32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24</xdr:col>
      <xdr:colOff>0</xdr:colOff>
      <xdr:row>3</xdr:row>
      <xdr:rowOff>0</xdr:rowOff>
    </xdr:from>
    <xdr:to>
      <xdr:col>32</xdr:col>
      <xdr:colOff>74150</xdr:colOff>
      <xdr:row>21</xdr:row>
      <xdr:rowOff>2248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B166362-ACD0-43BF-8E86-DDD6CFC36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79340" y="365760"/>
          <a:ext cx="4950950" cy="329408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423</xdr:colOff>
      <xdr:row>18</xdr:row>
      <xdr:rowOff>3810</xdr:rowOff>
    </xdr:from>
    <xdr:to>
      <xdr:col>23</xdr:col>
      <xdr:colOff>599863</xdr:colOff>
      <xdr:row>33</xdr:row>
      <xdr:rowOff>3810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90ED2A1C-3EC1-989B-1EBE-CBDDE1C7C5A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24</xdr:col>
      <xdr:colOff>0</xdr:colOff>
      <xdr:row>3</xdr:row>
      <xdr:rowOff>0</xdr:rowOff>
    </xdr:from>
    <xdr:to>
      <xdr:col>32</xdr:col>
      <xdr:colOff>515549</xdr:colOff>
      <xdr:row>20</xdr:row>
      <xdr:rowOff>101558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117FD52-7B0C-40A0-B529-D942372C3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388840" y="365760"/>
          <a:ext cx="5383460" cy="319146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13124</xdr:colOff>
      <xdr:row>17</xdr:row>
      <xdr:rowOff>174414</xdr:rowOff>
    </xdr:from>
    <xdr:to>
      <xdr:col>23</xdr:col>
      <xdr:colOff>541867</xdr:colOff>
      <xdr:row>35</xdr:row>
      <xdr:rowOff>177800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D0ADBACF-5538-3782-545F-CFF21ACA475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24</xdr:col>
      <xdr:colOff>0</xdr:colOff>
      <xdr:row>3</xdr:row>
      <xdr:rowOff>0</xdr:rowOff>
    </xdr:from>
    <xdr:to>
      <xdr:col>32</xdr:col>
      <xdr:colOff>329397</xdr:colOff>
      <xdr:row>21</xdr:row>
      <xdr:rowOff>21566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431EF1D-BF1E-430F-9737-4A67678FA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259300" y="365760"/>
          <a:ext cx="5208738" cy="3299436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20742</xdr:colOff>
      <xdr:row>17</xdr:row>
      <xdr:rowOff>179915</xdr:rowOff>
    </xdr:from>
    <xdr:to>
      <xdr:col>23</xdr:col>
      <xdr:colOff>533399</xdr:colOff>
      <xdr:row>34</xdr:row>
      <xdr:rowOff>152400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AA11553E-7963-3B51-7B48-162684B41C7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24</xdr:col>
      <xdr:colOff>0</xdr:colOff>
      <xdr:row>3</xdr:row>
      <xdr:rowOff>0</xdr:rowOff>
    </xdr:from>
    <xdr:to>
      <xdr:col>32</xdr:col>
      <xdr:colOff>364772</xdr:colOff>
      <xdr:row>20</xdr:row>
      <xdr:rowOff>175530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26C32A2-3D4C-4617-A054-01398BCA9F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292"/>
        <a:stretch/>
      </xdr:blipFill>
      <xdr:spPr>
        <a:xfrm>
          <a:off x="18310860" y="365760"/>
          <a:ext cx="5235222" cy="327306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6138</xdr:colOff>
      <xdr:row>17</xdr:row>
      <xdr:rowOff>172719</xdr:rowOff>
    </xdr:from>
    <xdr:to>
      <xdr:col>23</xdr:col>
      <xdr:colOff>474133</xdr:colOff>
      <xdr:row>34</xdr:row>
      <xdr:rowOff>169332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1FA621CA-E1E5-AD2C-E51A-2BB36E1C47E9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24</xdr:col>
      <xdr:colOff>1</xdr:colOff>
      <xdr:row>3</xdr:row>
      <xdr:rowOff>1</xdr:rowOff>
    </xdr:from>
    <xdr:to>
      <xdr:col>32</xdr:col>
      <xdr:colOff>402778</xdr:colOff>
      <xdr:row>22</xdr:row>
      <xdr:rowOff>135890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B5A34C97-01A5-ACC2-A097-A36536D9B419}"/>
            </a:ext>
          </a:extLst>
        </xdr:cNvPr>
        <xdr:cNvGrpSpPr/>
      </xdr:nvGrpSpPr>
      <xdr:grpSpPr>
        <a:xfrm>
          <a:off x="22373168" y="571501"/>
          <a:ext cx="5313443" cy="3755389"/>
          <a:chOff x="18044161" y="365761"/>
          <a:chExt cx="5278307" cy="3609339"/>
        </a:xfrm>
      </xdr:grpSpPr>
      <xdr:pic>
        <xdr:nvPicPr>
          <xdr:cNvPr id="3" name="Picture 2">
            <a:extLst>
              <a:ext uri="{FF2B5EF4-FFF2-40B4-BE49-F238E27FC236}">
                <a16:creationId xmlns:a16="http://schemas.microsoft.com/office/drawing/2014/main" id="{8FA802AB-4B0F-2B72-E569-0445B0B84BA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8044161" y="365761"/>
            <a:ext cx="5278307" cy="3609339"/>
          </a:xfrm>
          <a:prstGeom prst="rect">
            <a:avLst/>
          </a:prstGeom>
        </xdr:spPr>
      </xdr:pic>
      <xdr:sp macro="" textlink="">
        <xdr:nvSpPr>
          <xdr:cNvPr id="4" name="Freeform: Shape 8">
            <a:extLst>
              <a:ext uri="{FF2B5EF4-FFF2-40B4-BE49-F238E27FC236}">
                <a16:creationId xmlns:a16="http://schemas.microsoft.com/office/drawing/2014/main" id="{24F9A171-9E50-4D1F-8891-61D13A9B9FBF}"/>
              </a:ext>
            </a:extLst>
          </xdr:cNvPr>
          <xdr:cNvSpPr/>
        </xdr:nvSpPr>
        <xdr:spPr>
          <a:xfrm rot="3845161">
            <a:off x="20664195" y="1344878"/>
            <a:ext cx="220426" cy="284877"/>
          </a:xfrm>
          <a:custGeom>
            <a:avLst/>
            <a:gdLst>
              <a:gd name="connsiteX0" fmla="*/ 0 w 397934"/>
              <a:gd name="connsiteY0" fmla="*/ 67733 h 406400"/>
              <a:gd name="connsiteX1" fmla="*/ 313267 w 397934"/>
              <a:gd name="connsiteY1" fmla="*/ 0 h 406400"/>
              <a:gd name="connsiteX2" fmla="*/ 397934 w 397934"/>
              <a:gd name="connsiteY2" fmla="*/ 355600 h 406400"/>
              <a:gd name="connsiteX3" fmla="*/ 42334 w 397934"/>
              <a:gd name="connsiteY3" fmla="*/ 406400 h 406400"/>
              <a:gd name="connsiteX4" fmla="*/ 0 w 397934"/>
              <a:gd name="connsiteY4" fmla="*/ 67733 h 40640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</a:cxnLst>
            <a:rect l="l" t="t" r="r" b="b"/>
            <a:pathLst>
              <a:path w="397934" h="406400">
                <a:moveTo>
                  <a:pt x="0" y="67733"/>
                </a:moveTo>
                <a:lnTo>
                  <a:pt x="313267" y="0"/>
                </a:lnTo>
                <a:lnTo>
                  <a:pt x="397934" y="355600"/>
                </a:lnTo>
                <a:lnTo>
                  <a:pt x="42334" y="406400"/>
                </a:lnTo>
                <a:lnTo>
                  <a:pt x="0" y="67733"/>
                </a:lnTo>
                <a:close/>
              </a:path>
            </a:pathLst>
          </a:custGeom>
          <a:solidFill>
            <a:schemeClr val="accent1">
              <a:alpha val="9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1694</xdr:colOff>
      <xdr:row>17</xdr:row>
      <xdr:rowOff>186266</xdr:rowOff>
    </xdr:from>
    <xdr:to>
      <xdr:col>23</xdr:col>
      <xdr:colOff>597323</xdr:colOff>
      <xdr:row>34</xdr:row>
      <xdr:rowOff>28785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C595CD18-0E74-9160-FE61-D18501B19304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24</xdr:col>
      <xdr:colOff>0</xdr:colOff>
      <xdr:row>3</xdr:row>
      <xdr:rowOff>0</xdr:rowOff>
    </xdr:from>
    <xdr:to>
      <xdr:col>32</xdr:col>
      <xdr:colOff>152400</xdr:colOff>
      <xdr:row>20</xdr:row>
      <xdr:rowOff>176378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6ABB5B8-8D0D-43A2-846B-2CB1E7C1E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48860" y="365760"/>
          <a:ext cx="5029200" cy="328152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0</xdr:colOff>
      <xdr:row>3</xdr:row>
      <xdr:rowOff>0</xdr:rowOff>
    </xdr:from>
    <xdr:to>
      <xdr:col>32</xdr:col>
      <xdr:colOff>151987</xdr:colOff>
      <xdr:row>20</xdr:row>
      <xdr:rowOff>175805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369A3E6-7229-4C8E-B876-EBB7F8435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653760" y="365760"/>
          <a:ext cx="5028787" cy="3287305"/>
        </a:xfrm>
        <a:prstGeom prst="rect">
          <a:avLst/>
        </a:prstGeom>
      </xdr:spPr>
    </xdr:pic>
    <xdr:clientData/>
  </xdr:twoCellAnchor>
  <xdr:twoCellAnchor>
    <xdr:from>
      <xdr:col>18</xdr:col>
      <xdr:colOff>7619</xdr:colOff>
      <xdr:row>18</xdr:row>
      <xdr:rowOff>20742</xdr:rowOff>
    </xdr:from>
    <xdr:to>
      <xdr:col>23</xdr:col>
      <xdr:colOff>550333</xdr:colOff>
      <xdr:row>35</xdr:row>
      <xdr:rowOff>135466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927676C8-FB14-E6D4-7E00-05D48A1DEBB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0</xdr:colOff>
      <xdr:row>2</xdr:row>
      <xdr:rowOff>175260</xdr:rowOff>
    </xdr:from>
    <xdr:to>
      <xdr:col>32</xdr:col>
      <xdr:colOff>439420</xdr:colOff>
      <xdr:row>20</xdr:row>
      <xdr:rowOff>152864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8950468-5D53-4B65-BB67-1497E091A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31940" y="358140"/>
          <a:ext cx="5317490" cy="3269444"/>
        </a:xfrm>
        <a:prstGeom prst="rect">
          <a:avLst/>
        </a:prstGeom>
      </xdr:spPr>
    </xdr:pic>
    <xdr:clientData/>
  </xdr:twoCellAnchor>
  <xdr:twoCellAnchor>
    <xdr:from>
      <xdr:col>17</xdr:col>
      <xdr:colOff>592667</xdr:colOff>
      <xdr:row>18</xdr:row>
      <xdr:rowOff>846</xdr:rowOff>
    </xdr:from>
    <xdr:to>
      <xdr:col>23</xdr:col>
      <xdr:colOff>561340</xdr:colOff>
      <xdr:row>32</xdr:row>
      <xdr:rowOff>153670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818E6C05-F74A-CEDA-3127-9875439E16D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24</xdr:col>
      <xdr:colOff>0</xdr:colOff>
      <xdr:row>3</xdr:row>
      <xdr:rowOff>0</xdr:rowOff>
    </xdr:from>
    <xdr:to>
      <xdr:col>32</xdr:col>
      <xdr:colOff>252946</xdr:colOff>
      <xdr:row>20</xdr:row>
      <xdr:rowOff>172993</xdr:rowOff>
    </xdr:to>
    <xdr:grpSp>
      <xdr:nvGrpSpPr>
        <xdr:cNvPr id="6" name="Group 5">
          <a:extLst>
            <a:ext uri="{FF2B5EF4-FFF2-40B4-BE49-F238E27FC236}">
              <a16:creationId xmlns:a16="http://schemas.microsoft.com/office/drawing/2014/main" id="{BF04498B-8084-FE53-3FA7-43A452F4F093}"/>
            </a:ext>
          </a:extLst>
        </xdr:cNvPr>
        <xdr:cNvGrpSpPr/>
      </xdr:nvGrpSpPr>
      <xdr:grpSpPr>
        <a:xfrm>
          <a:off x="21759333" y="571500"/>
          <a:ext cx="5163613" cy="3411493"/>
          <a:chOff x="19400520" y="365760"/>
          <a:chExt cx="5122126" cy="3287033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57A0ADFA-0538-4F4F-AB3F-0CF018AE00B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19400520" y="365760"/>
            <a:ext cx="5122126" cy="3287033"/>
          </a:xfrm>
          <a:prstGeom prst="rect">
            <a:avLst/>
          </a:prstGeom>
        </xdr:spPr>
      </xdr:pic>
      <xdr:sp macro="" textlink="">
        <xdr:nvSpPr>
          <xdr:cNvPr id="5" name="Freeform: Shape 10">
            <a:extLst>
              <a:ext uri="{FF2B5EF4-FFF2-40B4-BE49-F238E27FC236}">
                <a16:creationId xmlns:a16="http://schemas.microsoft.com/office/drawing/2014/main" id="{70617B23-3B23-4BF3-A977-7E36BFD6E334}"/>
              </a:ext>
            </a:extLst>
          </xdr:cNvPr>
          <xdr:cNvSpPr/>
        </xdr:nvSpPr>
        <xdr:spPr>
          <a:xfrm rot="5400000">
            <a:off x="21826855" y="2790276"/>
            <a:ext cx="344170" cy="368300"/>
          </a:xfrm>
          <a:custGeom>
            <a:avLst/>
            <a:gdLst>
              <a:gd name="connsiteX0" fmla="*/ 30480 w 335280"/>
              <a:gd name="connsiteY0" fmla="*/ 0 h 381000"/>
              <a:gd name="connsiteX1" fmla="*/ 0 w 335280"/>
              <a:gd name="connsiteY1" fmla="*/ 350520 h 381000"/>
              <a:gd name="connsiteX2" fmla="*/ 320040 w 335280"/>
              <a:gd name="connsiteY2" fmla="*/ 381000 h 381000"/>
              <a:gd name="connsiteX3" fmla="*/ 335280 w 335280"/>
              <a:gd name="connsiteY3" fmla="*/ 22860 h 381000"/>
              <a:gd name="connsiteX4" fmla="*/ 30480 w 335280"/>
              <a:gd name="connsiteY4" fmla="*/ 0 h 38100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</a:cxnLst>
            <a:rect l="l" t="t" r="r" b="b"/>
            <a:pathLst>
              <a:path w="335280" h="381000">
                <a:moveTo>
                  <a:pt x="30480" y="0"/>
                </a:moveTo>
                <a:lnTo>
                  <a:pt x="0" y="350520"/>
                </a:lnTo>
                <a:lnTo>
                  <a:pt x="320040" y="381000"/>
                </a:lnTo>
                <a:lnTo>
                  <a:pt x="335280" y="22860"/>
                </a:lnTo>
                <a:lnTo>
                  <a:pt x="30480" y="0"/>
                </a:lnTo>
                <a:close/>
              </a:path>
            </a:pathLst>
          </a:custGeom>
          <a:solidFill>
            <a:schemeClr val="accent1">
              <a:alpha val="9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  <xdr:twoCellAnchor>
    <xdr:from>
      <xdr:col>18</xdr:col>
      <xdr:colOff>9737</xdr:colOff>
      <xdr:row>17</xdr:row>
      <xdr:rowOff>176531</xdr:rowOff>
    </xdr:from>
    <xdr:to>
      <xdr:col>23</xdr:col>
      <xdr:colOff>556260</xdr:colOff>
      <xdr:row>33</xdr:row>
      <xdr:rowOff>20744</xdr:rowOff>
    </xdr:to>
    <xdr:graphicFrame macro="">
      <xdr:nvGraphicFramePr>
        <xdr:cNvPr id="8" name="Chart 7">
          <a:extLst>
            <a:ext uri="{FF2B5EF4-FFF2-40B4-BE49-F238E27FC236}">
              <a16:creationId xmlns:a16="http://schemas.microsoft.com/office/drawing/2014/main" id="{EACF4898-CD8A-D6E3-0227-32934B601C7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1</xdr:colOff>
      <xdr:row>3</xdr:row>
      <xdr:rowOff>0</xdr:rowOff>
    </xdr:from>
    <xdr:to>
      <xdr:col>32</xdr:col>
      <xdr:colOff>25401</xdr:colOff>
      <xdr:row>18</xdr:row>
      <xdr:rowOff>177236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7DAA5F5-ED9B-414D-9004-549CD0336E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984"/>
        <a:stretch/>
      </xdr:blipFill>
      <xdr:spPr>
        <a:xfrm>
          <a:off x="18211801" y="365760"/>
          <a:ext cx="4884420" cy="292424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0</xdr:colOff>
      <xdr:row>2</xdr:row>
      <xdr:rowOff>0</xdr:rowOff>
    </xdr:from>
    <xdr:to>
      <xdr:col>32</xdr:col>
      <xdr:colOff>266279</xdr:colOff>
      <xdr:row>20</xdr:row>
      <xdr:rowOff>656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CFDA6CD-6E99-4588-945C-DF8597C08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752820" y="365760"/>
          <a:ext cx="5143078" cy="3292496"/>
        </a:xfrm>
        <a:prstGeom prst="rect">
          <a:avLst/>
        </a:prstGeom>
      </xdr:spPr>
    </xdr:pic>
    <xdr:clientData/>
  </xdr:twoCellAnchor>
  <xdr:twoCellAnchor>
    <xdr:from>
      <xdr:col>18</xdr:col>
      <xdr:colOff>0</xdr:colOff>
      <xdr:row>16</xdr:row>
      <xdr:rowOff>165100</xdr:rowOff>
    </xdr:from>
    <xdr:to>
      <xdr:col>23</xdr:col>
      <xdr:colOff>8890</xdr:colOff>
      <xdr:row>31</xdr:row>
      <xdr:rowOff>98213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E0EB63EA-A80B-FF89-E928-2D410F08AD2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24</xdr:col>
      <xdr:colOff>1</xdr:colOff>
      <xdr:row>2</xdr:row>
      <xdr:rowOff>0</xdr:rowOff>
    </xdr:from>
    <xdr:to>
      <xdr:col>31</xdr:col>
      <xdr:colOff>594361</xdr:colOff>
      <xdr:row>18</xdr:row>
      <xdr:rowOff>170215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B8E7652-45BD-44A0-8FA8-230E2C6BC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141441" y="365760"/>
          <a:ext cx="4861560" cy="3096295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1</xdr:colOff>
      <xdr:row>3</xdr:row>
      <xdr:rowOff>0</xdr:rowOff>
    </xdr:from>
    <xdr:to>
      <xdr:col>32</xdr:col>
      <xdr:colOff>62231</xdr:colOff>
      <xdr:row>19</xdr:row>
      <xdr:rowOff>37413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12F84A1-0BA1-4100-9E96-D9E59BA3C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735801" y="365760"/>
          <a:ext cx="4922520" cy="2963494"/>
        </a:xfrm>
        <a:prstGeom prst="rect">
          <a:avLst/>
        </a:prstGeom>
      </xdr:spPr>
    </xdr:pic>
    <xdr:clientData/>
  </xdr:twoCellAnchor>
  <xdr:twoCellAnchor>
    <xdr:from>
      <xdr:col>18</xdr:col>
      <xdr:colOff>13547</xdr:colOff>
      <xdr:row>18</xdr:row>
      <xdr:rowOff>5080</xdr:rowOff>
    </xdr:from>
    <xdr:to>
      <xdr:col>23</xdr:col>
      <xdr:colOff>591397</xdr:colOff>
      <xdr:row>34</xdr:row>
      <xdr:rowOff>37677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261EA823-647E-9CA6-C2BD-98718E6F09A4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12700</xdr:colOff>
      <xdr:row>17</xdr:row>
      <xdr:rowOff>167640</xdr:rowOff>
    </xdr:from>
    <xdr:to>
      <xdr:col>23</xdr:col>
      <xdr:colOff>533400</xdr:colOff>
      <xdr:row>32</xdr:row>
      <xdr:rowOff>152400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7137B0A9-DAFC-4EE2-8FA5-D9ACD745CB7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24</xdr:col>
      <xdr:colOff>1</xdr:colOff>
      <xdr:row>3</xdr:row>
      <xdr:rowOff>1</xdr:rowOff>
    </xdr:from>
    <xdr:to>
      <xdr:col>33</xdr:col>
      <xdr:colOff>25400</xdr:colOff>
      <xdr:row>22</xdr:row>
      <xdr:rowOff>58659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7E2B14C-C50D-1527-D7D6-8982D5A36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660101" y="355601"/>
          <a:ext cx="5499099" cy="343431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www.google.com/maps/@51.3856571,-0.902751,53m/data=!3m1!1e3?entry=ttu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www.google.com/maps/@51.4998138,-0.8648903,92m/data=!3m1!1e3?entry=ttu" TargetMode="Externa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www.google.com/maps/@51.4319435,-0.8867856,60m/data=!3m1!1e3?entry=ttu" TargetMode="Externa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www.google.com/maps/@51.4093276,-0.8326115,92m/data=!3m1!1e3?entry=ttu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hyperlink" Target="https://www.google.co.uk/maps/@51.451471,-0.9057268,135m/data=!3m1!1e3?entry=ttu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hyperlink" Target="https://www.google.co.uk/maps/@51.4083524,-0.8353117,121m/data=!3m1!1e3?entry=ttu" TargetMode="Externa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www.google.co.uk/maps/@51.4535087,-0.9043896,62m/data=!3m1!1e3?entry=ttu" TargetMode="Externa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hyperlink" Target="https://www.google.co.uk/maps/@51.4290363,-0.9148305,57m/data=!3m1!1e3?entry=ttu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hyperlink" Target="https://www.google.co.uk/maps/@51.4212907,-0.8229908,57m/data=!3m1!1e3?entry=ttu" TargetMode="Externa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hyperlink" Target="https://www.google.co.uk/maps/@51.4574049,-0.8926767,47m/data=!3m1!1e3?entry=ttu" TargetMode="Externa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hyperlink" Target="https://www.google.co.uk/maps/@51.4770644,-0.868487,69m/data=!3m1!1e3?entry=ttu" TargetMode="Externa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hyperlink" Target="https://www.google.co.uk/maps/@51.4113791,-0.8322306,68m/data=!3m1!1e3?entry=ttu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www.google.co.uk/maps/@51.4115436,-0.832428,68m/data=!3m1!1e3?entry=ttu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hyperlink" Target="https://www.google.co.uk/maps/@51.384065,-0.8600072,41m/data=!3m1!1e3?entry=ttu" TargetMode="Externa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hyperlink" Target="https://www.google.co.uk/maps/@51.4136333,-0.8467224,69m/data=!3m1!1e3?entry=ttu" TargetMode="Externa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hyperlink" Target="https://www.google.com/maps/@51.4408861,-0.918388,57m/data=!3m1!1e3?entry=ttu" TargetMode="Externa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hyperlink" Target="https://www.google.co.uk/maps/@51.4758082,-0.8637523,69m/data=!3m1!1e3?entry=ttu" TargetMode="External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hyperlink" Target="https://www.google.co.uk/maps/@51.4268893,-0.9207562,69m/data=!3m1!1e3?entry=ttu" TargetMode="Externa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hyperlink" Target="https://www.google.co.uk/maps/@51.4551061,-0.9100087,69m/data=!3m1!1e3?entry=ttu" TargetMode="Externa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hyperlink" Target="https://www.google.co.uk/maps/@51.4100895,-0.8083077,56m/data=!3m1!1e3?entry=ttu" TargetMode="Externa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hyperlink" Target="https://www.google.com/maps/@51.4258657,-0.933074,112m/data=!3m1!1e3?entry=ttu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3CBBD-0EA7-4727-A66A-C0AA1E0E1B21}">
  <dimension ref="A1:AH52"/>
  <sheetViews>
    <sheetView zoomScale="90" zoomScaleNormal="90" workbookViewId="0">
      <pane ySplit="1" topLeftCell="A2" activePane="bottomLeft" state="frozen"/>
      <selection pane="bottomLeft" activeCell="I9" sqref="I9"/>
    </sheetView>
  </sheetViews>
  <sheetFormatPr defaultRowHeight="15" x14ac:dyDescent="0.25"/>
  <cols>
    <col min="1" max="1" width="23.7109375" bestFit="1" customWidth="1"/>
    <col min="2" max="2" width="6.7109375" bestFit="1" customWidth="1"/>
    <col min="3" max="3" width="11" bestFit="1" customWidth="1"/>
    <col min="4" max="4" width="17.42578125" bestFit="1" customWidth="1"/>
    <col min="6" max="6" width="11.28515625" bestFit="1" customWidth="1"/>
    <col min="7" max="7" width="8.140625" bestFit="1" customWidth="1"/>
    <col min="8" max="8" width="14" bestFit="1" customWidth="1"/>
    <col min="9" max="9" width="17.85546875" bestFit="1" customWidth="1"/>
    <col min="10" max="11" width="17.85546875" customWidth="1"/>
    <col min="12" max="13" width="20.42578125" bestFit="1" customWidth="1"/>
    <col min="14" max="14" width="13.28515625" customWidth="1"/>
    <col min="15" max="15" width="14.140625" bestFit="1" customWidth="1"/>
    <col min="16" max="16" width="13.140625" bestFit="1" customWidth="1"/>
    <col min="17" max="17" width="10.5703125" bestFit="1" customWidth="1"/>
    <col min="18" max="18" width="10.5703125" customWidth="1"/>
    <col min="19" max="19" width="15.42578125" bestFit="1" customWidth="1"/>
    <col min="20" max="20" width="28.42578125" bestFit="1" customWidth="1"/>
    <col min="21" max="21" width="15.42578125" customWidth="1"/>
    <col min="22" max="22" width="14.5703125" bestFit="1" customWidth="1"/>
    <col min="23" max="23" width="14.5703125" customWidth="1"/>
  </cols>
  <sheetData>
    <row r="1" spans="1:34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  <c r="U1" s="5"/>
    </row>
    <row r="2" spans="1:34" s="1" customFormat="1" x14ac:dyDescent="0.25">
      <c r="A2" t="s">
        <v>16</v>
      </c>
      <c r="B2">
        <v>6907</v>
      </c>
      <c r="C2" t="s">
        <v>3547</v>
      </c>
      <c r="D2" t="s">
        <v>3548</v>
      </c>
      <c r="E2">
        <v>1</v>
      </c>
      <c r="F2"/>
      <c r="G2"/>
      <c r="H2"/>
      <c r="I2" t="s">
        <v>20</v>
      </c>
      <c r="J2">
        <v>784136353</v>
      </c>
      <c r="K2" s="8">
        <v>784136353</v>
      </c>
      <c r="L2" t="s">
        <v>3549</v>
      </c>
      <c r="M2" t="s">
        <v>3550</v>
      </c>
      <c r="N2">
        <v>116300.6</v>
      </c>
      <c r="O2">
        <v>1.4530000000000001</v>
      </c>
      <c r="P2">
        <v>1453</v>
      </c>
      <c r="Q2" s="6" t="str">
        <f t="shared" ref="Q2:Q14" si="0">_xlfn.CONCAT((LEFT(L2,2)),"/",MID(L2,7,4))</f>
        <v>11/2024</v>
      </c>
      <c r="R2" s="6" t="str">
        <f t="shared" ref="R2:R14" si="1">TEXT(Q2,"mmm,yy")</f>
        <v>Nov,24</v>
      </c>
      <c r="S2" s="3"/>
      <c r="T2" s="5"/>
      <c r="U2" s="5"/>
    </row>
    <row r="3" spans="1:34" s="1" customFormat="1" x14ac:dyDescent="0.25">
      <c r="A3" t="s">
        <v>16</v>
      </c>
      <c r="B3">
        <v>6907</v>
      </c>
      <c r="C3" t="s">
        <v>17</v>
      </c>
      <c r="D3" t="s">
        <v>18</v>
      </c>
      <c r="E3">
        <v>1</v>
      </c>
      <c r="F3"/>
      <c r="G3"/>
      <c r="H3"/>
      <c r="I3" t="s">
        <v>20</v>
      </c>
      <c r="J3">
        <v>938348244</v>
      </c>
      <c r="K3" s="8">
        <v>938348244</v>
      </c>
      <c r="L3" t="s">
        <v>3551</v>
      </c>
      <c r="M3" t="s">
        <v>3552</v>
      </c>
      <c r="N3">
        <v>497.1</v>
      </c>
      <c r="O3">
        <v>62.167999999999999</v>
      </c>
      <c r="P3">
        <v>62168</v>
      </c>
      <c r="Q3" s="6" t="str">
        <f t="shared" si="0"/>
        <v>02/2025</v>
      </c>
      <c r="R3" s="6" t="str">
        <f t="shared" si="1"/>
        <v>Feb,25</v>
      </c>
      <c r="S3"/>
      <c r="T3"/>
      <c r="U3"/>
      <c r="V3"/>
      <c r="W3"/>
      <c r="X3"/>
      <c r="Y3" s="4" t="s">
        <v>23</v>
      </c>
      <c r="Z3"/>
      <c r="AA3"/>
      <c r="AB3"/>
      <c r="AC3"/>
      <c r="AD3"/>
      <c r="AE3"/>
      <c r="AF3"/>
      <c r="AG3"/>
      <c r="AH3"/>
    </row>
    <row r="4" spans="1:34" s="1" customFormat="1" x14ac:dyDescent="0.25">
      <c r="A4" t="s">
        <v>16</v>
      </c>
      <c r="B4">
        <v>6907</v>
      </c>
      <c r="C4" t="s">
        <v>17</v>
      </c>
      <c r="D4" t="s">
        <v>18</v>
      </c>
      <c r="E4">
        <v>1</v>
      </c>
      <c r="F4"/>
      <c r="G4"/>
      <c r="H4"/>
      <c r="I4" t="s">
        <v>20</v>
      </c>
      <c r="J4">
        <v>544526453</v>
      </c>
      <c r="K4" s="8">
        <v>544526453</v>
      </c>
      <c r="L4" t="s">
        <v>3553</v>
      </c>
      <c r="M4" t="s">
        <v>3554</v>
      </c>
      <c r="N4">
        <v>106.1</v>
      </c>
      <c r="O4">
        <v>6.7450000000000001</v>
      </c>
      <c r="P4">
        <v>6745</v>
      </c>
      <c r="Q4" s="6" t="str">
        <f t="shared" si="0"/>
        <v>01/2025</v>
      </c>
      <c r="R4" s="6" t="str">
        <f t="shared" si="1"/>
        <v>Jan,25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  <c r="AH4"/>
    </row>
    <row r="5" spans="1:34" s="1" customFormat="1" x14ac:dyDescent="0.25">
      <c r="A5" t="s">
        <v>16</v>
      </c>
      <c r="B5">
        <v>6907</v>
      </c>
      <c r="C5" t="s">
        <v>17</v>
      </c>
      <c r="D5" t="s">
        <v>18</v>
      </c>
      <c r="E5">
        <v>1</v>
      </c>
      <c r="F5"/>
      <c r="G5"/>
      <c r="H5"/>
      <c r="I5" t="s">
        <v>20</v>
      </c>
      <c r="J5">
        <v>599947675</v>
      </c>
      <c r="K5" s="8">
        <v>599947675</v>
      </c>
      <c r="L5" t="s">
        <v>3555</v>
      </c>
      <c r="M5" t="s">
        <v>3556</v>
      </c>
      <c r="N5">
        <v>221.8</v>
      </c>
      <c r="O5">
        <v>27.776</v>
      </c>
      <c r="P5">
        <v>27776</v>
      </c>
      <c r="Q5" s="6" t="str">
        <f t="shared" si="0"/>
        <v>01/2025</v>
      </c>
      <c r="R5" s="6" t="str">
        <f t="shared" si="1"/>
        <v>Jan,25</v>
      </c>
      <c r="S5" t="s">
        <v>40</v>
      </c>
      <c r="T5" s="2">
        <f t="shared" ref="T5:T16" si="2">SUMIF($R:$R,S5,$O:$O)</f>
        <v>11.554</v>
      </c>
      <c r="U5" s="2"/>
      <c r="V5" s="2"/>
      <c r="W5" s="2"/>
      <c r="X5"/>
      <c r="Y5"/>
      <c r="Z5"/>
      <c r="AA5"/>
      <c r="AB5"/>
      <c r="AC5"/>
      <c r="AD5"/>
      <c r="AE5"/>
      <c r="AF5"/>
      <c r="AG5"/>
      <c r="AH5"/>
    </row>
    <row r="6" spans="1:34" s="1" customFormat="1" x14ac:dyDescent="0.25">
      <c r="A6" t="s">
        <v>16</v>
      </c>
      <c r="B6">
        <v>6907</v>
      </c>
      <c r="C6" t="s">
        <v>17</v>
      </c>
      <c r="D6" t="s">
        <v>18</v>
      </c>
      <c r="E6">
        <v>1</v>
      </c>
      <c r="F6"/>
      <c r="G6"/>
      <c r="H6"/>
      <c r="I6" t="s">
        <v>20</v>
      </c>
      <c r="J6">
        <v>652237963</v>
      </c>
      <c r="K6" s="8">
        <v>652237963</v>
      </c>
      <c r="L6" t="s">
        <v>3557</v>
      </c>
      <c r="M6" t="s">
        <v>3558</v>
      </c>
      <c r="N6">
        <v>605</v>
      </c>
      <c r="O6">
        <v>61.55</v>
      </c>
      <c r="P6">
        <v>61550</v>
      </c>
      <c r="Q6" s="6" t="str">
        <f t="shared" si="0"/>
        <v>01/2025</v>
      </c>
      <c r="R6" s="6" t="str">
        <f t="shared" si="1"/>
        <v>Jan,25</v>
      </c>
      <c r="S6" t="s">
        <v>43</v>
      </c>
      <c r="T6" s="2">
        <f t="shared" si="2"/>
        <v>0</v>
      </c>
      <c r="U6" s="2"/>
      <c r="V6" s="2"/>
      <c r="W6" s="2"/>
      <c r="X6"/>
      <c r="Y6"/>
      <c r="Z6"/>
      <c r="AA6"/>
      <c r="AB6"/>
      <c r="AC6"/>
      <c r="AD6"/>
      <c r="AE6"/>
      <c r="AF6"/>
      <c r="AG6"/>
      <c r="AH6"/>
    </row>
    <row r="7" spans="1:34" s="1" customFormat="1" x14ac:dyDescent="0.25">
      <c r="A7" t="s">
        <v>16</v>
      </c>
      <c r="B7">
        <v>6907</v>
      </c>
      <c r="C7" t="s">
        <v>17</v>
      </c>
      <c r="D7" t="s">
        <v>18</v>
      </c>
      <c r="E7">
        <v>1</v>
      </c>
      <c r="F7"/>
      <c r="G7"/>
      <c r="H7"/>
      <c r="I7" t="s">
        <v>20</v>
      </c>
      <c r="J7">
        <v>88098542</v>
      </c>
      <c r="K7" s="8">
        <v>88098542</v>
      </c>
      <c r="L7" t="s">
        <v>3559</v>
      </c>
      <c r="M7" t="s">
        <v>3560</v>
      </c>
      <c r="N7">
        <v>559.20000000000005</v>
      </c>
      <c r="O7">
        <v>58.113</v>
      </c>
      <c r="P7">
        <v>58113</v>
      </c>
      <c r="Q7" s="6" t="str">
        <f t="shared" si="0"/>
        <v>01/2025</v>
      </c>
      <c r="R7" s="6" t="str">
        <f t="shared" si="1"/>
        <v>Jan,25</v>
      </c>
      <c r="S7" t="s">
        <v>48</v>
      </c>
      <c r="T7" s="2">
        <f t="shared" si="2"/>
        <v>77.260000000000005</v>
      </c>
      <c r="U7" s="2"/>
      <c r="V7" s="2"/>
      <c r="W7" s="2"/>
      <c r="X7"/>
      <c r="Y7"/>
      <c r="Z7"/>
      <c r="AA7"/>
      <c r="AB7"/>
      <c r="AC7"/>
      <c r="AD7"/>
      <c r="AE7"/>
      <c r="AF7"/>
      <c r="AG7"/>
      <c r="AH7"/>
    </row>
    <row r="8" spans="1:34" s="1" customFormat="1" x14ac:dyDescent="0.25">
      <c r="A8" t="s">
        <v>16</v>
      </c>
      <c r="B8">
        <v>6907</v>
      </c>
      <c r="C8" t="s">
        <v>17</v>
      </c>
      <c r="D8" t="s">
        <v>18</v>
      </c>
      <c r="E8">
        <v>1</v>
      </c>
      <c r="F8"/>
      <c r="G8"/>
      <c r="H8"/>
      <c r="I8" t="s">
        <v>20</v>
      </c>
      <c r="J8">
        <v>1949390745</v>
      </c>
      <c r="K8" s="8">
        <v>1949390745</v>
      </c>
      <c r="L8" t="s">
        <v>3561</v>
      </c>
      <c r="M8" t="s">
        <v>3562</v>
      </c>
      <c r="N8">
        <v>749.8</v>
      </c>
      <c r="O8">
        <v>56.536000000000001</v>
      </c>
      <c r="P8">
        <v>56536</v>
      </c>
      <c r="Q8" s="6" t="str">
        <f t="shared" si="0"/>
        <v>01/2025</v>
      </c>
      <c r="R8" s="6" t="str">
        <f t="shared" si="1"/>
        <v>Jan,25</v>
      </c>
      <c r="S8" t="s">
        <v>51</v>
      </c>
      <c r="T8" s="2">
        <f t="shared" si="2"/>
        <v>6.6840000000000002</v>
      </c>
      <c r="U8" s="2"/>
      <c r="V8" s="2"/>
      <c r="W8" s="2"/>
      <c r="X8"/>
      <c r="Y8"/>
      <c r="Z8"/>
      <c r="AA8"/>
      <c r="AB8"/>
      <c r="AC8"/>
      <c r="AD8"/>
      <c r="AE8"/>
      <c r="AF8"/>
      <c r="AG8"/>
      <c r="AH8"/>
    </row>
    <row r="9" spans="1:34" s="1" customFormat="1" x14ac:dyDescent="0.25">
      <c r="A9" t="s">
        <v>16</v>
      </c>
      <c r="B9">
        <v>6907</v>
      </c>
      <c r="C9" t="s">
        <v>17</v>
      </c>
      <c r="D9" t="s">
        <v>18</v>
      </c>
      <c r="E9">
        <v>1</v>
      </c>
      <c r="F9"/>
      <c r="G9"/>
      <c r="H9"/>
      <c r="I9" t="s">
        <v>20</v>
      </c>
      <c r="J9">
        <v>1191448838</v>
      </c>
      <c r="K9" s="8">
        <v>1191448838</v>
      </c>
      <c r="L9" t="s">
        <v>3563</v>
      </c>
      <c r="M9" t="s">
        <v>3564</v>
      </c>
      <c r="N9">
        <v>163.19999999999999</v>
      </c>
      <c r="O9">
        <v>19.663</v>
      </c>
      <c r="P9">
        <v>19663</v>
      </c>
      <c r="Q9" s="6" t="str">
        <f t="shared" si="0"/>
        <v>01/2025</v>
      </c>
      <c r="R9" s="6" t="str">
        <f t="shared" si="1"/>
        <v>Jan,25</v>
      </c>
      <c r="S9" t="s">
        <v>54</v>
      </c>
      <c r="T9" s="2">
        <f t="shared" si="2"/>
        <v>0</v>
      </c>
      <c r="U9" s="2"/>
      <c r="V9" s="2"/>
      <c r="W9" s="2"/>
      <c r="X9"/>
      <c r="Y9"/>
      <c r="Z9"/>
      <c r="AA9"/>
      <c r="AB9"/>
      <c r="AC9"/>
      <c r="AD9"/>
      <c r="AE9"/>
      <c r="AF9"/>
      <c r="AG9"/>
      <c r="AH9"/>
    </row>
    <row r="10" spans="1:34" s="1" customFormat="1" x14ac:dyDescent="0.25">
      <c r="A10" t="s">
        <v>16</v>
      </c>
      <c r="B10">
        <v>6907</v>
      </c>
      <c r="C10" t="s">
        <v>17</v>
      </c>
      <c r="D10" t="s">
        <v>18</v>
      </c>
      <c r="E10">
        <v>1</v>
      </c>
      <c r="F10"/>
      <c r="G10"/>
      <c r="H10"/>
      <c r="I10" t="s">
        <v>20</v>
      </c>
      <c r="J10">
        <v>957702187</v>
      </c>
      <c r="K10" s="8">
        <v>957702187</v>
      </c>
      <c r="L10" t="s">
        <v>3565</v>
      </c>
      <c r="M10" t="s">
        <v>3566</v>
      </c>
      <c r="N10">
        <v>654.29999999999995</v>
      </c>
      <c r="O10">
        <v>63.914999999999999</v>
      </c>
      <c r="P10">
        <v>63915</v>
      </c>
      <c r="Q10" s="6" t="str">
        <f t="shared" si="0"/>
        <v>01/2025</v>
      </c>
      <c r="R10" s="6" t="str">
        <f t="shared" si="1"/>
        <v>Jan,25</v>
      </c>
      <c r="S10" t="s">
        <v>57</v>
      </c>
      <c r="T10" s="2">
        <f t="shared" si="2"/>
        <v>0</v>
      </c>
      <c r="U10" s="2"/>
      <c r="V10" s="2"/>
      <c r="W10" s="2"/>
      <c r="X10"/>
      <c r="Y10"/>
      <c r="Z10"/>
      <c r="AA10"/>
      <c r="AB10"/>
      <c r="AC10"/>
      <c r="AD10"/>
      <c r="AE10"/>
      <c r="AF10"/>
      <c r="AG10"/>
      <c r="AH10"/>
    </row>
    <row r="11" spans="1:34" s="1" customFormat="1" x14ac:dyDescent="0.25">
      <c r="A11" t="s">
        <v>16</v>
      </c>
      <c r="B11">
        <v>6907</v>
      </c>
      <c r="C11" t="s">
        <v>17</v>
      </c>
      <c r="D11" t="s">
        <v>18</v>
      </c>
      <c r="E11">
        <v>1</v>
      </c>
      <c r="F11"/>
      <c r="G11"/>
      <c r="H11"/>
      <c r="I11" t="s">
        <v>20</v>
      </c>
      <c r="J11">
        <v>1242562541</v>
      </c>
      <c r="K11" s="8">
        <v>1242562541</v>
      </c>
      <c r="L11" t="s">
        <v>3567</v>
      </c>
      <c r="M11" t="s">
        <v>3568</v>
      </c>
      <c r="N11">
        <v>688.1</v>
      </c>
      <c r="O11">
        <v>62.042000000000002</v>
      </c>
      <c r="P11">
        <v>62042</v>
      </c>
      <c r="Q11" s="6" t="str">
        <f t="shared" si="0"/>
        <v>01/2025</v>
      </c>
      <c r="R11" s="6" t="str">
        <f t="shared" si="1"/>
        <v>Jan,25</v>
      </c>
      <c r="S11" t="s">
        <v>60</v>
      </c>
      <c r="T11" s="2">
        <f t="shared" si="2"/>
        <v>0</v>
      </c>
      <c r="U11" s="2"/>
      <c r="V11" s="2"/>
      <c r="W11" s="2"/>
      <c r="X11"/>
      <c r="Y11"/>
      <c r="Z11"/>
      <c r="AA11"/>
      <c r="AB11"/>
      <c r="AC11"/>
      <c r="AD11"/>
      <c r="AE11"/>
      <c r="AF11"/>
      <c r="AG11"/>
      <c r="AH11"/>
    </row>
    <row r="12" spans="1:34" s="1" customFormat="1" x14ac:dyDescent="0.25">
      <c r="A12" t="s">
        <v>16</v>
      </c>
      <c r="B12">
        <v>6907</v>
      </c>
      <c r="C12" t="s">
        <v>17</v>
      </c>
      <c r="D12" t="s">
        <v>18</v>
      </c>
      <c r="E12">
        <v>1</v>
      </c>
      <c r="F12"/>
      <c r="G12"/>
      <c r="H12"/>
      <c r="I12" t="s">
        <v>20</v>
      </c>
      <c r="J12">
        <v>1089822774</v>
      </c>
      <c r="K12" s="8">
        <v>1089822774</v>
      </c>
      <c r="L12" t="s">
        <v>3569</v>
      </c>
      <c r="M12" t="s">
        <v>3570</v>
      </c>
      <c r="N12">
        <v>167.2</v>
      </c>
      <c r="O12">
        <v>20.858000000000001</v>
      </c>
      <c r="P12">
        <v>20858</v>
      </c>
      <c r="Q12" s="6" t="str">
        <f t="shared" si="0"/>
        <v>01/2025</v>
      </c>
      <c r="R12" s="6" t="str">
        <f t="shared" si="1"/>
        <v>Jan,25</v>
      </c>
      <c r="S12" t="s">
        <v>63</v>
      </c>
      <c r="T12" s="2">
        <f t="shared" si="2"/>
        <v>0</v>
      </c>
      <c r="U12" s="2"/>
      <c r="V12" s="2"/>
      <c r="W12" s="2"/>
      <c r="X12"/>
      <c r="Y12"/>
      <c r="Z12"/>
      <c r="AA12"/>
      <c r="AB12"/>
      <c r="AC12"/>
      <c r="AD12"/>
      <c r="AE12"/>
      <c r="AF12"/>
      <c r="AG12"/>
      <c r="AH12"/>
    </row>
    <row r="13" spans="1:34" s="1" customFormat="1" x14ac:dyDescent="0.25">
      <c r="A13" t="s">
        <v>16</v>
      </c>
      <c r="B13">
        <v>6907</v>
      </c>
      <c r="C13" t="s">
        <v>17</v>
      </c>
      <c r="D13" t="s">
        <v>18</v>
      </c>
      <c r="E13">
        <v>1</v>
      </c>
      <c r="F13"/>
      <c r="G13"/>
      <c r="H13"/>
      <c r="I13" t="s">
        <v>20</v>
      </c>
      <c r="J13">
        <v>1620387843</v>
      </c>
      <c r="K13" s="8">
        <v>1620387843</v>
      </c>
      <c r="L13" t="s">
        <v>3571</v>
      </c>
      <c r="M13" t="s">
        <v>3572</v>
      </c>
      <c r="N13">
        <v>127.5</v>
      </c>
      <c r="O13">
        <v>15.356</v>
      </c>
      <c r="P13">
        <v>15356</v>
      </c>
      <c r="Q13" s="6" t="str">
        <f t="shared" si="0"/>
        <v>01/2025</v>
      </c>
      <c r="R13" s="6" t="str">
        <f t="shared" si="1"/>
        <v>Jan,25</v>
      </c>
      <c r="S13" t="s">
        <v>66</v>
      </c>
      <c r="T13" s="2">
        <f t="shared" si="2"/>
        <v>333.86699999999996</v>
      </c>
      <c r="U13" s="2"/>
      <c r="V13" s="2"/>
      <c r="W13" s="2"/>
      <c r="X13"/>
      <c r="Y13"/>
      <c r="Z13"/>
      <c r="AA13"/>
      <c r="AB13"/>
      <c r="AC13"/>
      <c r="AD13"/>
      <c r="AE13"/>
      <c r="AF13"/>
      <c r="AG13"/>
      <c r="AH13"/>
    </row>
    <row r="14" spans="1:34" s="1" customFormat="1" x14ac:dyDescent="0.25">
      <c r="A14" t="s">
        <v>16</v>
      </c>
      <c r="B14">
        <v>6907</v>
      </c>
      <c r="C14" t="s">
        <v>17</v>
      </c>
      <c r="D14" t="s">
        <v>18</v>
      </c>
      <c r="E14">
        <v>1</v>
      </c>
      <c r="F14"/>
      <c r="G14"/>
      <c r="H14"/>
      <c r="I14" t="s">
        <v>20</v>
      </c>
      <c r="J14">
        <v>326929235</v>
      </c>
      <c r="K14" s="8">
        <v>326929235</v>
      </c>
      <c r="L14" t="s">
        <v>3573</v>
      </c>
      <c r="M14" t="s">
        <v>3574</v>
      </c>
      <c r="N14">
        <v>439.3</v>
      </c>
      <c r="O14">
        <v>27.251999999999999</v>
      </c>
      <c r="P14">
        <v>27252</v>
      </c>
      <c r="Q14" s="6" t="str">
        <f t="shared" si="0"/>
        <v>01/2025</v>
      </c>
      <c r="R14" s="6" t="str">
        <f t="shared" si="1"/>
        <v>Jan,25</v>
      </c>
      <c r="S14" t="s">
        <v>69</v>
      </c>
      <c r="T14" s="2">
        <f t="shared" si="2"/>
        <v>473.75799999999998</v>
      </c>
      <c r="U14" s="2"/>
      <c r="V14" s="2"/>
      <c r="W14" s="2"/>
      <c r="X14"/>
      <c r="Y14"/>
      <c r="Z14"/>
      <c r="AA14"/>
      <c r="AB14"/>
      <c r="AC14"/>
      <c r="AD14"/>
      <c r="AE14"/>
      <c r="AF14"/>
      <c r="AG14"/>
      <c r="AH14"/>
    </row>
    <row r="15" spans="1:34" x14ac:dyDescent="0.25">
      <c r="A15" t="s">
        <v>16</v>
      </c>
      <c r="B15">
        <v>6907</v>
      </c>
      <c r="C15" t="s">
        <v>17</v>
      </c>
      <c r="D15" t="s">
        <v>18</v>
      </c>
      <c r="E15">
        <v>1</v>
      </c>
      <c r="I15" t="s">
        <v>20</v>
      </c>
      <c r="J15">
        <v>1884976113</v>
      </c>
      <c r="K15">
        <v>1884976113</v>
      </c>
      <c r="L15" s="7" t="s">
        <v>21</v>
      </c>
      <c r="M15" t="s">
        <v>22</v>
      </c>
      <c r="N15">
        <v>227.3</v>
      </c>
      <c r="O15">
        <v>28.581</v>
      </c>
      <c r="P15">
        <v>28581</v>
      </c>
      <c r="Q15" s="6" t="str">
        <f>_xlfn.CONCAT((LEFT(L15,2)),"/",MID(L15,7,4))</f>
        <v>12/2024</v>
      </c>
      <c r="R15" s="6" t="str">
        <f>TEXT(Q15,"mmm,yy")</f>
        <v>Dec,24</v>
      </c>
      <c r="S15" t="s">
        <v>3575</v>
      </c>
      <c r="T15" s="2">
        <f t="shared" si="2"/>
        <v>419.80600000000004</v>
      </c>
      <c r="U15" s="2"/>
      <c r="V15" s="2"/>
      <c r="W15" s="2"/>
      <c r="Y15" s="1" t="s">
        <v>27</v>
      </c>
    </row>
    <row r="16" spans="1:34" x14ac:dyDescent="0.25">
      <c r="A16" t="s">
        <v>16</v>
      </c>
      <c r="B16">
        <v>6907</v>
      </c>
      <c r="C16" t="s">
        <v>17</v>
      </c>
      <c r="D16" t="s">
        <v>18</v>
      </c>
      <c r="E16">
        <v>1</v>
      </c>
      <c r="I16" t="s">
        <v>20</v>
      </c>
      <c r="J16">
        <v>2093220114</v>
      </c>
      <c r="K16">
        <v>2093220114</v>
      </c>
      <c r="L16" t="s">
        <v>24</v>
      </c>
      <c r="M16" t="s">
        <v>25</v>
      </c>
      <c r="N16">
        <v>410.6</v>
      </c>
      <c r="O16">
        <v>51.283000000000001</v>
      </c>
      <c r="P16">
        <v>51283</v>
      </c>
      <c r="Q16" s="6" t="str">
        <f t="shared" ref="Q16:Q52" si="3">_xlfn.CONCAT((LEFT(L16,2)),"/",MID(L16,7,4))</f>
        <v>12/2024</v>
      </c>
      <c r="R16" s="6" t="str">
        <f t="shared" ref="R16:R52" si="4">TEXT(Q16,"mmm,yy")</f>
        <v>Dec,24</v>
      </c>
      <c r="S16" t="s">
        <v>3576</v>
      </c>
      <c r="T16" s="2">
        <f t="shared" si="2"/>
        <v>62.167999999999999</v>
      </c>
      <c r="U16" s="2"/>
      <c r="V16" s="2"/>
      <c r="W16" s="2"/>
      <c r="Y16" s="2">
        <f>U5-V5</f>
        <v>0</v>
      </c>
    </row>
    <row r="17" spans="1:25" x14ac:dyDescent="0.25">
      <c r="A17" t="s">
        <v>16</v>
      </c>
      <c r="B17">
        <v>6907</v>
      </c>
      <c r="C17" t="s">
        <v>17</v>
      </c>
      <c r="D17" t="s">
        <v>18</v>
      </c>
      <c r="E17">
        <v>1</v>
      </c>
      <c r="I17" t="s">
        <v>20</v>
      </c>
      <c r="J17">
        <v>450782919</v>
      </c>
      <c r="K17">
        <v>450782919</v>
      </c>
      <c r="L17" t="s">
        <v>28</v>
      </c>
      <c r="M17" t="s">
        <v>29</v>
      </c>
      <c r="N17">
        <v>95.3</v>
      </c>
      <c r="O17">
        <v>11.984999999999999</v>
      </c>
      <c r="P17">
        <v>11985</v>
      </c>
      <c r="Q17" s="6" t="str">
        <f t="shared" si="3"/>
        <v>12/2024</v>
      </c>
      <c r="R17" s="6" t="str">
        <f t="shared" si="4"/>
        <v>Dec,24</v>
      </c>
      <c r="U17" s="2"/>
      <c r="V17" s="2"/>
      <c r="W17" s="2"/>
      <c r="Y17" s="2">
        <f>U6-V6</f>
        <v>0</v>
      </c>
    </row>
    <row r="18" spans="1:25" x14ac:dyDescent="0.25">
      <c r="A18" t="s">
        <v>16</v>
      </c>
      <c r="B18">
        <v>6907</v>
      </c>
      <c r="C18" t="s">
        <v>17</v>
      </c>
      <c r="D18" t="s">
        <v>18</v>
      </c>
      <c r="E18">
        <v>1</v>
      </c>
      <c r="I18" t="s">
        <v>20</v>
      </c>
      <c r="J18">
        <v>1335721279</v>
      </c>
      <c r="K18">
        <v>1335721279</v>
      </c>
      <c r="L18" t="s">
        <v>30</v>
      </c>
      <c r="M18" t="s">
        <v>31</v>
      </c>
      <c r="N18">
        <v>278.2</v>
      </c>
      <c r="O18">
        <v>34.822000000000003</v>
      </c>
      <c r="P18">
        <v>34822</v>
      </c>
      <c r="Q18" s="6" t="str">
        <f t="shared" si="3"/>
        <v>12/2024</v>
      </c>
      <c r="R18" s="6" t="str">
        <f t="shared" si="4"/>
        <v>Dec,24</v>
      </c>
      <c r="U18" s="2"/>
      <c r="V18" s="2"/>
      <c r="W18" s="2"/>
    </row>
    <row r="19" spans="1:25" x14ac:dyDescent="0.25">
      <c r="A19" t="s">
        <v>16</v>
      </c>
      <c r="B19">
        <v>6907</v>
      </c>
      <c r="C19" t="s">
        <v>17</v>
      </c>
      <c r="D19" t="s">
        <v>18</v>
      </c>
      <c r="E19">
        <v>1</v>
      </c>
      <c r="I19" t="s">
        <v>20</v>
      </c>
      <c r="J19">
        <v>1045998910</v>
      </c>
      <c r="K19">
        <v>1045998910</v>
      </c>
      <c r="L19" t="s">
        <v>32</v>
      </c>
      <c r="M19" t="s">
        <v>33</v>
      </c>
      <c r="N19">
        <v>347.3</v>
      </c>
      <c r="O19">
        <v>43.017000000000003</v>
      </c>
      <c r="P19">
        <v>43017</v>
      </c>
      <c r="Q19" s="6" t="str">
        <f t="shared" si="3"/>
        <v>12/2024</v>
      </c>
      <c r="R19" s="6" t="str">
        <f t="shared" si="4"/>
        <v>Dec,24</v>
      </c>
      <c r="U19" s="2"/>
      <c r="V19" s="2"/>
      <c r="W19" s="2"/>
    </row>
    <row r="20" spans="1:25" x14ac:dyDescent="0.25">
      <c r="A20" t="s">
        <v>16</v>
      </c>
      <c r="B20">
        <v>6907</v>
      </c>
      <c r="C20" t="s">
        <v>17</v>
      </c>
      <c r="D20" t="s">
        <v>18</v>
      </c>
      <c r="E20">
        <v>1</v>
      </c>
      <c r="I20" t="s">
        <v>20</v>
      </c>
      <c r="J20">
        <v>986622057</v>
      </c>
      <c r="K20">
        <v>986622057</v>
      </c>
      <c r="L20" t="s">
        <v>34</v>
      </c>
      <c r="M20" t="s">
        <v>35</v>
      </c>
      <c r="N20">
        <v>899.9</v>
      </c>
      <c r="O20">
        <v>66.364000000000004</v>
      </c>
      <c r="P20">
        <v>66364</v>
      </c>
      <c r="Q20" s="6" t="str">
        <f t="shared" si="3"/>
        <v>12/2024</v>
      </c>
      <c r="R20" s="6" t="str">
        <f t="shared" si="4"/>
        <v>Dec,24</v>
      </c>
      <c r="U20" s="2"/>
      <c r="V20" s="2"/>
      <c r="W20" s="2"/>
    </row>
    <row r="21" spans="1:25" x14ac:dyDescent="0.25">
      <c r="A21" t="s">
        <v>16</v>
      </c>
      <c r="B21">
        <v>6907</v>
      </c>
      <c r="C21" t="s">
        <v>17</v>
      </c>
      <c r="D21" t="s">
        <v>18</v>
      </c>
      <c r="E21">
        <v>1</v>
      </c>
      <c r="I21" t="s">
        <v>20</v>
      </c>
      <c r="J21">
        <v>238268732</v>
      </c>
      <c r="K21">
        <v>238268732</v>
      </c>
      <c r="L21" t="s">
        <v>36</v>
      </c>
      <c r="M21" t="s">
        <v>37</v>
      </c>
      <c r="N21">
        <v>109.3</v>
      </c>
      <c r="O21">
        <v>13.725</v>
      </c>
      <c r="P21">
        <v>13725</v>
      </c>
      <c r="Q21" s="6" t="str">
        <f t="shared" si="3"/>
        <v>12/2024</v>
      </c>
      <c r="R21" s="6" t="str">
        <f t="shared" si="4"/>
        <v>Dec,24</v>
      </c>
      <c r="U21" s="2"/>
      <c r="V21" s="2"/>
      <c r="W21" s="2"/>
    </row>
    <row r="22" spans="1:25" x14ac:dyDescent="0.25">
      <c r="A22" t="s">
        <v>16</v>
      </c>
      <c r="B22">
        <v>6907</v>
      </c>
      <c r="C22" t="s">
        <v>17</v>
      </c>
      <c r="D22" t="s">
        <v>18</v>
      </c>
      <c r="E22">
        <v>1</v>
      </c>
      <c r="I22" t="s">
        <v>20</v>
      </c>
      <c r="J22">
        <v>1831530669</v>
      </c>
      <c r="K22">
        <v>1831530669</v>
      </c>
      <c r="L22" t="s">
        <v>38</v>
      </c>
      <c r="M22" t="s">
        <v>39</v>
      </c>
      <c r="N22">
        <v>762.2</v>
      </c>
      <c r="O22">
        <v>42.271000000000001</v>
      </c>
      <c r="P22">
        <v>42271</v>
      </c>
      <c r="Q22" s="6" t="str">
        <f t="shared" si="3"/>
        <v>12/2024</v>
      </c>
      <c r="R22" s="6" t="str">
        <f t="shared" si="4"/>
        <v>Dec,24</v>
      </c>
    </row>
    <row r="23" spans="1:25" x14ac:dyDescent="0.25">
      <c r="A23" t="s">
        <v>16</v>
      </c>
      <c r="B23">
        <v>6907</v>
      </c>
      <c r="C23" t="s">
        <v>17</v>
      </c>
      <c r="D23" t="s">
        <v>18</v>
      </c>
      <c r="E23">
        <v>1</v>
      </c>
      <c r="I23" t="s">
        <v>20</v>
      </c>
      <c r="J23">
        <v>17140780</v>
      </c>
      <c r="K23">
        <v>17140780</v>
      </c>
      <c r="L23" t="s">
        <v>41</v>
      </c>
      <c r="M23" t="s">
        <v>42</v>
      </c>
      <c r="N23">
        <v>304.39999999999998</v>
      </c>
      <c r="O23">
        <v>38.118000000000002</v>
      </c>
      <c r="P23">
        <v>38118</v>
      </c>
      <c r="Q23" s="6" t="str">
        <f t="shared" si="3"/>
        <v>12/2024</v>
      </c>
      <c r="R23" s="6" t="str">
        <f t="shared" si="4"/>
        <v>Dec,24</v>
      </c>
    </row>
    <row r="24" spans="1:25" x14ac:dyDescent="0.25">
      <c r="A24" t="s">
        <v>16</v>
      </c>
      <c r="B24">
        <v>6907</v>
      </c>
      <c r="C24" t="s">
        <v>44</v>
      </c>
      <c r="D24" t="s">
        <v>45</v>
      </c>
      <c r="E24">
        <v>1</v>
      </c>
      <c r="I24" t="s">
        <v>20</v>
      </c>
      <c r="J24">
        <v>1456196653</v>
      </c>
      <c r="K24">
        <v>1456196653</v>
      </c>
      <c r="L24" t="s">
        <v>46</v>
      </c>
      <c r="M24" t="s">
        <v>47</v>
      </c>
      <c r="N24">
        <v>89.5</v>
      </c>
      <c r="O24">
        <v>10.973000000000001</v>
      </c>
      <c r="P24">
        <v>10973</v>
      </c>
      <c r="Q24" s="6" t="str">
        <f t="shared" si="3"/>
        <v>12/2024</v>
      </c>
      <c r="R24" s="6" t="str">
        <f t="shared" si="4"/>
        <v>Dec,24</v>
      </c>
    </row>
    <row r="25" spans="1:25" x14ac:dyDescent="0.25">
      <c r="A25" t="s">
        <v>16</v>
      </c>
      <c r="B25">
        <v>6907</v>
      </c>
      <c r="C25" t="s">
        <v>44</v>
      </c>
      <c r="D25" t="s">
        <v>45</v>
      </c>
      <c r="E25">
        <v>1</v>
      </c>
      <c r="I25" t="s">
        <v>20</v>
      </c>
      <c r="J25">
        <v>1660660575</v>
      </c>
      <c r="K25">
        <v>1660660575</v>
      </c>
      <c r="L25" t="s">
        <v>49</v>
      </c>
      <c r="M25" t="s">
        <v>50</v>
      </c>
      <c r="N25">
        <v>709.9</v>
      </c>
      <c r="O25">
        <v>53.415999999999997</v>
      </c>
      <c r="P25">
        <v>53416</v>
      </c>
      <c r="Q25" s="6" t="str">
        <f t="shared" si="3"/>
        <v>12/2024</v>
      </c>
      <c r="R25" s="6" t="str">
        <f t="shared" si="4"/>
        <v>Dec,24</v>
      </c>
    </row>
    <row r="26" spans="1:25" x14ac:dyDescent="0.25">
      <c r="A26" t="s">
        <v>16</v>
      </c>
      <c r="B26">
        <v>6907</v>
      </c>
      <c r="C26" t="s">
        <v>44</v>
      </c>
      <c r="D26" t="s">
        <v>45</v>
      </c>
      <c r="E26">
        <v>1</v>
      </c>
      <c r="I26" t="s">
        <v>20</v>
      </c>
      <c r="J26">
        <v>1207119751</v>
      </c>
      <c r="K26">
        <v>1207119751</v>
      </c>
      <c r="L26" t="s">
        <v>52</v>
      </c>
      <c r="M26" t="s">
        <v>53</v>
      </c>
      <c r="N26">
        <v>350.9</v>
      </c>
      <c r="O26">
        <v>43.186</v>
      </c>
      <c r="P26">
        <v>43186</v>
      </c>
      <c r="Q26" s="6" t="str">
        <f t="shared" si="3"/>
        <v>12/2024</v>
      </c>
      <c r="R26" s="6" t="str">
        <f t="shared" si="4"/>
        <v>Dec,24</v>
      </c>
    </row>
    <row r="27" spans="1:25" x14ac:dyDescent="0.25">
      <c r="A27" t="s">
        <v>16</v>
      </c>
      <c r="B27">
        <v>6907</v>
      </c>
      <c r="C27" t="s">
        <v>44</v>
      </c>
      <c r="D27" t="s">
        <v>45</v>
      </c>
      <c r="E27">
        <v>1</v>
      </c>
      <c r="I27" t="s">
        <v>20</v>
      </c>
      <c r="J27">
        <v>1455297707</v>
      </c>
      <c r="K27">
        <v>1455297707</v>
      </c>
      <c r="L27" t="s">
        <v>55</v>
      </c>
      <c r="M27" t="s">
        <v>56</v>
      </c>
      <c r="N27">
        <v>293.60000000000002</v>
      </c>
      <c r="O27">
        <v>36.017000000000003</v>
      </c>
      <c r="P27">
        <v>36017</v>
      </c>
      <c r="Q27" s="6" t="str">
        <f t="shared" si="3"/>
        <v>12/2024</v>
      </c>
      <c r="R27" s="6" t="str">
        <f t="shared" si="4"/>
        <v>Dec,24</v>
      </c>
    </row>
    <row r="28" spans="1:25" x14ac:dyDescent="0.25">
      <c r="A28" t="s">
        <v>16</v>
      </c>
      <c r="B28">
        <v>6907</v>
      </c>
      <c r="C28" t="s">
        <v>44</v>
      </c>
      <c r="D28" t="s">
        <v>45</v>
      </c>
      <c r="E28">
        <v>1</v>
      </c>
      <c r="I28" t="s">
        <v>20</v>
      </c>
      <c r="J28">
        <v>1632177928</v>
      </c>
      <c r="K28">
        <v>1632177928</v>
      </c>
      <c r="L28" t="s">
        <v>58</v>
      </c>
      <c r="M28" t="s">
        <v>59</v>
      </c>
      <c r="N28">
        <v>371</v>
      </c>
      <c r="O28">
        <v>45.604999999999997</v>
      </c>
      <c r="P28">
        <v>45605</v>
      </c>
      <c r="Q28" s="6" t="str">
        <f t="shared" si="3"/>
        <v>11/2024</v>
      </c>
      <c r="R28" s="6" t="str">
        <f t="shared" si="4"/>
        <v>Nov,24</v>
      </c>
    </row>
    <row r="29" spans="1:25" x14ac:dyDescent="0.25">
      <c r="A29" t="s">
        <v>16</v>
      </c>
      <c r="B29">
        <v>6907</v>
      </c>
      <c r="C29" t="s">
        <v>17</v>
      </c>
      <c r="D29" t="s">
        <v>18</v>
      </c>
      <c r="E29">
        <v>1</v>
      </c>
      <c r="I29" t="s">
        <v>20</v>
      </c>
      <c r="J29">
        <v>1660076390</v>
      </c>
      <c r="K29">
        <v>1660076390</v>
      </c>
      <c r="L29" t="s">
        <v>61</v>
      </c>
      <c r="M29" t="s">
        <v>62</v>
      </c>
      <c r="N29">
        <v>149.19999999999999</v>
      </c>
      <c r="O29">
        <v>17.527000000000001</v>
      </c>
      <c r="P29">
        <v>17527</v>
      </c>
      <c r="Q29" s="6" t="str">
        <f t="shared" si="3"/>
        <v>11/2024</v>
      </c>
      <c r="R29" s="6" t="str">
        <f t="shared" si="4"/>
        <v>Nov,24</v>
      </c>
    </row>
    <row r="30" spans="1:25" x14ac:dyDescent="0.25">
      <c r="A30" t="s">
        <v>16</v>
      </c>
      <c r="B30">
        <v>6907</v>
      </c>
      <c r="C30" t="s">
        <v>44</v>
      </c>
      <c r="D30" t="s">
        <v>45</v>
      </c>
      <c r="E30">
        <v>1</v>
      </c>
      <c r="I30" t="s">
        <v>20</v>
      </c>
      <c r="J30">
        <v>1057917360</v>
      </c>
      <c r="K30">
        <v>1057917360</v>
      </c>
      <c r="L30" t="s">
        <v>64</v>
      </c>
      <c r="M30" t="s">
        <v>65</v>
      </c>
      <c r="N30">
        <v>332.9</v>
      </c>
      <c r="O30">
        <v>40.89</v>
      </c>
      <c r="P30">
        <v>40890</v>
      </c>
      <c r="Q30" s="6" t="str">
        <f t="shared" si="3"/>
        <v>11/2024</v>
      </c>
      <c r="R30" s="6" t="str">
        <f t="shared" si="4"/>
        <v>Nov,24</v>
      </c>
    </row>
    <row r="31" spans="1:25" x14ac:dyDescent="0.25">
      <c r="A31" t="s">
        <v>16</v>
      </c>
      <c r="B31">
        <v>6907</v>
      </c>
      <c r="C31" t="s">
        <v>44</v>
      </c>
      <c r="D31" t="s">
        <v>45</v>
      </c>
      <c r="E31">
        <v>1</v>
      </c>
      <c r="I31" t="s">
        <v>20</v>
      </c>
      <c r="J31">
        <v>1432959411</v>
      </c>
      <c r="K31">
        <v>1432959411</v>
      </c>
      <c r="L31" t="s">
        <v>67</v>
      </c>
      <c r="M31" t="s">
        <v>68</v>
      </c>
      <c r="N31">
        <v>89.1</v>
      </c>
      <c r="O31">
        <v>10.981999999999999</v>
      </c>
      <c r="P31">
        <v>10982</v>
      </c>
      <c r="Q31" s="6" t="str">
        <f t="shared" si="3"/>
        <v>11/2024</v>
      </c>
      <c r="R31" s="6" t="str">
        <f t="shared" si="4"/>
        <v>Nov,24</v>
      </c>
    </row>
    <row r="32" spans="1:25" x14ac:dyDescent="0.25">
      <c r="A32" t="s">
        <v>16</v>
      </c>
      <c r="B32">
        <v>6907</v>
      </c>
      <c r="C32" t="s">
        <v>44</v>
      </c>
      <c r="D32" t="s">
        <v>45</v>
      </c>
      <c r="E32">
        <v>1</v>
      </c>
      <c r="I32" t="s">
        <v>20</v>
      </c>
      <c r="J32">
        <v>1937088090</v>
      </c>
      <c r="K32">
        <v>1937088090</v>
      </c>
      <c r="L32" t="s">
        <v>70</v>
      </c>
      <c r="M32" t="s">
        <v>71</v>
      </c>
      <c r="N32">
        <v>419.7</v>
      </c>
      <c r="O32">
        <v>51.545000000000002</v>
      </c>
      <c r="P32">
        <v>51545</v>
      </c>
      <c r="Q32" s="6" t="str">
        <f t="shared" si="3"/>
        <v>11/2024</v>
      </c>
      <c r="R32" s="6" t="str">
        <f t="shared" si="4"/>
        <v>Nov,24</v>
      </c>
    </row>
    <row r="33" spans="1:21" x14ac:dyDescent="0.25">
      <c r="A33" t="s">
        <v>16</v>
      </c>
      <c r="B33">
        <v>6907</v>
      </c>
      <c r="C33" t="s">
        <v>17</v>
      </c>
      <c r="D33" t="s">
        <v>18</v>
      </c>
      <c r="E33">
        <v>1</v>
      </c>
      <c r="I33" t="s">
        <v>20</v>
      </c>
      <c r="J33">
        <v>404284964</v>
      </c>
      <c r="K33">
        <v>404284964</v>
      </c>
      <c r="L33" t="s">
        <v>72</v>
      </c>
      <c r="M33" t="s">
        <v>73</v>
      </c>
      <c r="N33">
        <v>131.80000000000001</v>
      </c>
      <c r="O33">
        <v>16.437999999999999</v>
      </c>
      <c r="P33">
        <v>16438</v>
      </c>
      <c r="Q33" s="6" t="str">
        <f t="shared" si="3"/>
        <v>11/2024</v>
      </c>
      <c r="R33" s="6" t="str">
        <f t="shared" si="4"/>
        <v>Nov,24</v>
      </c>
    </row>
    <row r="34" spans="1:21" x14ac:dyDescent="0.25">
      <c r="A34" t="s">
        <v>16</v>
      </c>
      <c r="B34">
        <v>6907</v>
      </c>
      <c r="C34" t="s">
        <v>44</v>
      </c>
      <c r="D34" t="s">
        <v>45</v>
      </c>
      <c r="E34">
        <v>1</v>
      </c>
      <c r="I34" t="s">
        <v>20</v>
      </c>
      <c r="J34">
        <v>519415128</v>
      </c>
      <c r="K34">
        <v>519415128</v>
      </c>
      <c r="L34" t="s">
        <v>74</v>
      </c>
      <c r="M34" t="s">
        <v>75</v>
      </c>
      <c r="N34">
        <v>347.7</v>
      </c>
      <c r="O34">
        <v>42.192999999999998</v>
      </c>
      <c r="P34">
        <v>42193</v>
      </c>
      <c r="Q34" s="6" t="str">
        <f t="shared" si="3"/>
        <v>11/2024</v>
      </c>
      <c r="R34" s="6" t="str">
        <f t="shared" si="4"/>
        <v>Nov,24</v>
      </c>
    </row>
    <row r="35" spans="1:21" x14ac:dyDescent="0.25">
      <c r="A35" t="s">
        <v>16</v>
      </c>
      <c r="B35">
        <v>6907</v>
      </c>
      <c r="C35" t="s">
        <v>17</v>
      </c>
      <c r="D35" t="s">
        <v>18</v>
      </c>
      <c r="E35">
        <v>1</v>
      </c>
      <c r="I35" t="s">
        <v>20</v>
      </c>
      <c r="J35">
        <v>639987072</v>
      </c>
      <c r="K35">
        <v>639987072</v>
      </c>
      <c r="L35" t="s">
        <v>76</v>
      </c>
      <c r="M35" t="s">
        <v>77</v>
      </c>
      <c r="N35">
        <v>392</v>
      </c>
      <c r="O35">
        <v>48.826999999999998</v>
      </c>
      <c r="P35">
        <v>48827</v>
      </c>
      <c r="Q35" s="6" t="str">
        <f t="shared" si="3"/>
        <v>11/2024</v>
      </c>
      <c r="R35" s="6" t="str">
        <f t="shared" si="4"/>
        <v>Nov,24</v>
      </c>
      <c r="T35" s="1"/>
      <c r="U35" s="1"/>
    </row>
    <row r="36" spans="1:21" x14ac:dyDescent="0.25">
      <c r="A36" t="s">
        <v>16</v>
      </c>
      <c r="B36">
        <v>6907</v>
      </c>
      <c r="C36" t="s">
        <v>17</v>
      </c>
      <c r="D36" t="s">
        <v>18</v>
      </c>
      <c r="E36">
        <v>1</v>
      </c>
      <c r="I36" t="s">
        <v>20</v>
      </c>
      <c r="J36">
        <v>1833201147</v>
      </c>
      <c r="K36">
        <v>1833201147</v>
      </c>
      <c r="L36" t="s">
        <v>78</v>
      </c>
      <c r="M36" t="s">
        <v>79</v>
      </c>
      <c r="N36">
        <v>478.9</v>
      </c>
      <c r="O36">
        <v>58.406999999999996</v>
      </c>
      <c r="P36">
        <v>58407</v>
      </c>
      <c r="Q36" s="6" t="str">
        <f t="shared" si="3"/>
        <v>11/2024</v>
      </c>
      <c r="R36" s="6" t="str">
        <f t="shared" si="4"/>
        <v>Nov,24</v>
      </c>
      <c r="T36" s="2"/>
      <c r="U36" s="2"/>
    </row>
    <row r="37" spans="1:21" x14ac:dyDescent="0.25">
      <c r="A37" t="s">
        <v>16</v>
      </c>
      <c r="B37">
        <v>6907</v>
      </c>
      <c r="C37" t="s">
        <v>44</v>
      </c>
      <c r="D37" t="s">
        <v>45</v>
      </c>
      <c r="E37">
        <v>1</v>
      </c>
      <c r="I37" t="s">
        <v>20</v>
      </c>
      <c r="J37">
        <v>1009746596</v>
      </c>
      <c r="K37">
        <v>1009746596</v>
      </c>
      <c r="L37" t="s">
        <v>80</v>
      </c>
      <c r="M37" t="s">
        <v>81</v>
      </c>
      <c r="N37">
        <v>50.8</v>
      </c>
      <c r="O37">
        <v>6.5030000000000001</v>
      </c>
      <c r="P37">
        <v>6503</v>
      </c>
      <c r="Q37" s="6" t="str">
        <f t="shared" si="3"/>
        <v>06/2024</v>
      </c>
      <c r="R37" s="6" t="str">
        <f t="shared" si="4"/>
        <v>Jun,24</v>
      </c>
      <c r="T37" s="2"/>
      <c r="U37" s="2"/>
    </row>
    <row r="38" spans="1:21" x14ac:dyDescent="0.25">
      <c r="A38" t="s">
        <v>16</v>
      </c>
      <c r="B38">
        <v>6907</v>
      </c>
      <c r="C38" t="s">
        <v>17</v>
      </c>
      <c r="D38" t="s">
        <v>18</v>
      </c>
      <c r="E38">
        <v>1</v>
      </c>
      <c r="I38" t="s">
        <v>20</v>
      </c>
      <c r="J38">
        <v>1319737995</v>
      </c>
      <c r="K38">
        <v>1319737995</v>
      </c>
      <c r="L38" t="s">
        <v>82</v>
      </c>
      <c r="M38" t="s">
        <v>83</v>
      </c>
      <c r="N38">
        <v>0.7</v>
      </c>
      <c r="O38">
        <v>3.2000000000000001E-2</v>
      </c>
      <c r="P38">
        <v>32</v>
      </c>
      <c r="Q38" s="6" t="str">
        <f t="shared" si="3"/>
        <v>06/2024</v>
      </c>
      <c r="R38" s="6" t="str">
        <f t="shared" si="4"/>
        <v>Jun,24</v>
      </c>
    </row>
    <row r="39" spans="1:21" x14ac:dyDescent="0.25">
      <c r="A39" t="s">
        <v>16</v>
      </c>
      <c r="B39">
        <v>6907</v>
      </c>
      <c r="C39" t="s">
        <v>44</v>
      </c>
      <c r="D39" t="s">
        <v>45</v>
      </c>
      <c r="E39">
        <v>1</v>
      </c>
      <c r="I39" t="s">
        <v>20</v>
      </c>
      <c r="J39">
        <v>1456787072</v>
      </c>
      <c r="K39">
        <v>1456787072</v>
      </c>
      <c r="L39" t="s">
        <v>84</v>
      </c>
      <c r="M39" t="s">
        <v>85</v>
      </c>
      <c r="N39">
        <v>1.7</v>
      </c>
      <c r="O39">
        <v>0.14899999999999999</v>
      </c>
      <c r="P39">
        <v>149</v>
      </c>
      <c r="Q39" s="6" t="str">
        <f t="shared" si="3"/>
        <v>06/2024</v>
      </c>
      <c r="R39" s="6" t="str">
        <f t="shared" si="4"/>
        <v>Jun,24</v>
      </c>
    </row>
    <row r="40" spans="1:21" x14ac:dyDescent="0.25">
      <c r="A40" t="s">
        <v>16</v>
      </c>
      <c r="B40">
        <v>6907</v>
      </c>
      <c r="C40" t="s">
        <v>44</v>
      </c>
      <c r="D40" t="s">
        <v>45</v>
      </c>
      <c r="E40">
        <v>1</v>
      </c>
      <c r="I40" t="s">
        <v>20</v>
      </c>
      <c r="J40">
        <v>1129083938</v>
      </c>
      <c r="K40">
        <v>1129083938</v>
      </c>
      <c r="L40" t="s">
        <v>86</v>
      </c>
      <c r="M40" t="s">
        <v>87</v>
      </c>
      <c r="N40">
        <v>392.2</v>
      </c>
      <c r="O40">
        <v>29.704999999999998</v>
      </c>
      <c r="P40">
        <v>29705</v>
      </c>
      <c r="Q40" s="6" t="str">
        <f t="shared" si="3"/>
        <v>05/2024</v>
      </c>
      <c r="R40" s="6" t="str">
        <f t="shared" si="4"/>
        <v>May,24</v>
      </c>
    </row>
    <row r="41" spans="1:21" x14ac:dyDescent="0.25">
      <c r="A41" t="s">
        <v>16</v>
      </c>
      <c r="B41">
        <v>6907</v>
      </c>
      <c r="C41" t="s">
        <v>44</v>
      </c>
      <c r="D41" t="s">
        <v>45</v>
      </c>
      <c r="E41">
        <v>1</v>
      </c>
      <c r="I41" t="s">
        <v>20</v>
      </c>
      <c r="J41">
        <v>1321563742</v>
      </c>
      <c r="K41">
        <v>1321563742</v>
      </c>
      <c r="L41" t="s">
        <v>88</v>
      </c>
      <c r="M41" t="s">
        <v>89</v>
      </c>
      <c r="N41">
        <v>222.7</v>
      </c>
      <c r="O41">
        <v>26.542999999999999</v>
      </c>
      <c r="P41">
        <v>26543</v>
      </c>
      <c r="Q41" s="6" t="str">
        <f t="shared" si="3"/>
        <v>05/2024</v>
      </c>
      <c r="R41" s="6" t="str">
        <f t="shared" si="4"/>
        <v>May,24</v>
      </c>
    </row>
    <row r="42" spans="1:21" x14ac:dyDescent="0.25">
      <c r="A42" t="s">
        <v>16</v>
      </c>
      <c r="B42">
        <v>6907</v>
      </c>
      <c r="C42" t="s">
        <v>44</v>
      </c>
      <c r="D42" t="s">
        <v>45</v>
      </c>
      <c r="E42">
        <v>1</v>
      </c>
      <c r="I42" t="s">
        <v>20</v>
      </c>
      <c r="J42">
        <v>572407547</v>
      </c>
      <c r="K42">
        <v>572407547</v>
      </c>
      <c r="L42" t="s">
        <v>90</v>
      </c>
      <c r="M42" t="s">
        <v>91</v>
      </c>
      <c r="N42">
        <v>100.4</v>
      </c>
      <c r="O42">
        <v>12.025</v>
      </c>
      <c r="P42">
        <v>12025</v>
      </c>
      <c r="Q42" s="6" t="str">
        <f t="shared" si="3"/>
        <v>05/2024</v>
      </c>
      <c r="R42" s="6" t="str">
        <f t="shared" si="4"/>
        <v>May,24</v>
      </c>
    </row>
    <row r="43" spans="1:21" x14ac:dyDescent="0.25">
      <c r="A43" t="s">
        <v>16</v>
      </c>
      <c r="B43">
        <v>6907</v>
      </c>
      <c r="C43" t="s">
        <v>44</v>
      </c>
      <c r="D43" t="s">
        <v>45</v>
      </c>
      <c r="E43">
        <v>1</v>
      </c>
      <c r="I43" t="s">
        <v>20</v>
      </c>
      <c r="J43">
        <v>1049777376</v>
      </c>
      <c r="K43">
        <v>1049777376</v>
      </c>
      <c r="L43" t="s">
        <v>92</v>
      </c>
      <c r="M43" t="s">
        <v>93</v>
      </c>
      <c r="N43">
        <v>75.2</v>
      </c>
      <c r="O43">
        <v>8.9619999999999997</v>
      </c>
      <c r="P43">
        <v>8962</v>
      </c>
      <c r="Q43" s="6" t="str">
        <f t="shared" si="3"/>
        <v>05/2024</v>
      </c>
      <c r="R43" s="6" t="str">
        <f t="shared" si="4"/>
        <v>May,24</v>
      </c>
    </row>
    <row r="44" spans="1:21" x14ac:dyDescent="0.25">
      <c r="A44" t="s">
        <v>16</v>
      </c>
      <c r="B44">
        <v>6907</v>
      </c>
      <c r="C44" t="s">
        <v>44</v>
      </c>
      <c r="D44" t="s">
        <v>45</v>
      </c>
      <c r="E44">
        <v>1</v>
      </c>
      <c r="I44" t="s">
        <v>20</v>
      </c>
      <c r="J44">
        <v>1283409462</v>
      </c>
      <c r="K44">
        <v>1283409462</v>
      </c>
      <c r="L44" t="s">
        <v>94</v>
      </c>
      <c r="M44" t="s">
        <v>95</v>
      </c>
      <c r="N44">
        <v>0.7</v>
      </c>
      <c r="O44">
        <v>2.5000000000000001E-2</v>
      </c>
      <c r="P44">
        <v>25</v>
      </c>
      <c r="Q44" s="6" t="str">
        <f t="shared" si="3"/>
        <v>05/2024</v>
      </c>
      <c r="R44" s="6" t="str">
        <f t="shared" si="4"/>
        <v>May,24</v>
      </c>
    </row>
    <row r="45" spans="1:21" x14ac:dyDescent="0.25">
      <c r="A45" t="s">
        <v>16</v>
      </c>
      <c r="B45">
        <v>6907</v>
      </c>
      <c r="C45" t="s">
        <v>44</v>
      </c>
      <c r="D45" t="s">
        <v>45</v>
      </c>
      <c r="E45">
        <v>1</v>
      </c>
      <c r="I45" t="s">
        <v>20</v>
      </c>
      <c r="J45">
        <v>360550844</v>
      </c>
      <c r="K45">
        <v>360550844</v>
      </c>
      <c r="L45" t="s">
        <v>96</v>
      </c>
      <c r="M45" t="s">
        <v>97</v>
      </c>
      <c r="N45">
        <v>9.6999999999999993</v>
      </c>
      <c r="O45">
        <v>0.53600000000000003</v>
      </c>
      <c r="P45">
        <v>536</v>
      </c>
      <c r="Q45" s="6" t="str">
        <f t="shared" si="3"/>
        <v>03/2024</v>
      </c>
      <c r="R45" s="6" t="str">
        <f t="shared" si="4"/>
        <v>Mar,24</v>
      </c>
    </row>
    <row r="46" spans="1:21" x14ac:dyDescent="0.25">
      <c r="A46" t="s">
        <v>16</v>
      </c>
      <c r="B46">
        <v>6907</v>
      </c>
      <c r="C46" t="s">
        <v>17</v>
      </c>
      <c r="D46" t="s">
        <v>18</v>
      </c>
      <c r="E46">
        <v>1</v>
      </c>
      <c r="I46" t="s">
        <v>20</v>
      </c>
      <c r="J46">
        <v>321468941</v>
      </c>
      <c r="K46">
        <v>321468941</v>
      </c>
      <c r="L46" t="s">
        <v>98</v>
      </c>
      <c r="M46" t="s">
        <v>99</v>
      </c>
      <c r="N46">
        <v>0.9</v>
      </c>
      <c r="O46">
        <v>0</v>
      </c>
      <c r="P46">
        <v>0</v>
      </c>
      <c r="Q46" s="6" t="str">
        <f t="shared" si="3"/>
        <v>03/2024</v>
      </c>
      <c r="R46" s="6" t="str">
        <f t="shared" si="4"/>
        <v>Mar,24</v>
      </c>
    </row>
    <row r="47" spans="1:21" x14ac:dyDescent="0.25">
      <c r="A47" t="s">
        <v>16</v>
      </c>
      <c r="B47">
        <v>6907</v>
      </c>
      <c r="C47" t="s">
        <v>44</v>
      </c>
      <c r="D47" t="s">
        <v>45</v>
      </c>
      <c r="E47">
        <v>1</v>
      </c>
      <c r="I47" t="s">
        <v>20</v>
      </c>
      <c r="J47">
        <v>755617438</v>
      </c>
      <c r="K47">
        <v>755617438</v>
      </c>
      <c r="L47" t="s">
        <v>100</v>
      </c>
      <c r="M47" t="s">
        <v>101</v>
      </c>
      <c r="N47">
        <v>0.7</v>
      </c>
      <c r="O47">
        <v>2.5000000000000001E-2</v>
      </c>
      <c r="P47">
        <v>25</v>
      </c>
      <c r="Q47" s="6" t="str">
        <f t="shared" si="3"/>
        <v>03/2024</v>
      </c>
      <c r="R47" s="6" t="str">
        <f t="shared" si="4"/>
        <v>Mar,24</v>
      </c>
    </row>
    <row r="48" spans="1:21" x14ac:dyDescent="0.25">
      <c r="A48" t="s">
        <v>16</v>
      </c>
      <c r="B48">
        <v>6907</v>
      </c>
      <c r="C48" t="s">
        <v>44</v>
      </c>
      <c r="D48" t="s">
        <v>45</v>
      </c>
      <c r="E48">
        <v>1</v>
      </c>
      <c r="I48" t="s">
        <v>20</v>
      </c>
      <c r="J48">
        <v>1812651459</v>
      </c>
      <c r="K48">
        <v>1812651459</v>
      </c>
      <c r="L48" t="s">
        <v>102</v>
      </c>
      <c r="M48" t="s">
        <v>103</v>
      </c>
      <c r="N48">
        <v>5.8</v>
      </c>
      <c r="O48">
        <v>0.32200000000000001</v>
      </c>
      <c r="P48">
        <v>322</v>
      </c>
      <c r="Q48" s="6" t="str">
        <f t="shared" si="3"/>
        <v>03/2024</v>
      </c>
      <c r="R48" s="6" t="str">
        <f t="shared" si="4"/>
        <v>Mar,24</v>
      </c>
    </row>
    <row r="49" spans="1:18" x14ac:dyDescent="0.25">
      <c r="A49" t="s">
        <v>16</v>
      </c>
      <c r="B49">
        <v>6907</v>
      </c>
      <c r="C49" t="s">
        <v>17</v>
      </c>
      <c r="D49" t="s">
        <v>18</v>
      </c>
      <c r="E49">
        <v>1</v>
      </c>
      <c r="I49" t="s">
        <v>20</v>
      </c>
      <c r="J49">
        <v>1433107974</v>
      </c>
      <c r="K49">
        <v>1433107974</v>
      </c>
      <c r="L49" t="s">
        <v>104</v>
      </c>
      <c r="M49" t="s">
        <v>105</v>
      </c>
      <c r="N49">
        <v>8.8000000000000007</v>
      </c>
      <c r="O49">
        <v>0.503</v>
      </c>
      <c r="P49">
        <v>503</v>
      </c>
      <c r="Q49" s="6" t="str">
        <f t="shared" si="3"/>
        <v>03/2024</v>
      </c>
      <c r="R49" s="6" t="str">
        <f t="shared" si="4"/>
        <v>Mar,24</v>
      </c>
    </row>
    <row r="50" spans="1:18" x14ac:dyDescent="0.25">
      <c r="A50" t="s">
        <v>16</v>
      </c>
      <c r="B50">
        <v>6907</v>
      </c>
      <c r="C50" t="s">
        <v>44</v>
      </c>
      <c r="D50" t="s">
        <v>45</v>
      </c>
      <c r="E50">
        <v>1</v>
      </c>
      <c r="I50" t="s">
        <v>20</v>
      </c>
      <c r="J50">
        <v>1571209758</v>
      </c>
      <c r="K50">
        <v>1571209758</v>
      </c>
      <c r="L50" t="s">
        <v>106</v>
      </c>
      <c r="M50" t="s">
        <v>107</v>
      </c>
      <c r="N50">
        <v>75.2</v>
      </c>
      <c r="O50">
        <v>9.3940000000000001</v>
      </c>
      <c r="P50">
        <v>9394</v>
      </c>
      <c r="Q50" s="6" t="str">
        <f t="shared" si="3"/>
        <v>03/2024</v>
      </c>
      <c r="R50" s="6" t="str">
        <f t="shared" si="4"/>
        <v>Mar,24</v>
      </c>
    </row>
    <row r="51" spans="1:18" x14ac:dyDescent="0.25">
      <c r="A51" t="s">
        <v>16</v>
      </c>
      <c r="B51">
        <v>6907</v>
      </c>
      <c r="C51" t="s">
        <v>44</v>
      </c>
      <c r="D51" t="s">
        <v>45</v>
      </c>
      <c r="E51">
        <v>1</v>
      </c>
      <c r="I51" t="s">
        <v>20</v>
      </c>
      <c r="J51">
        <v>903603464</v>
      </c>
      <c r="K51">
        <v>903603464</v>
      </c>
      <c r="L51" t="s">
        <v>108</v>
      </c>
      <c r="M51" t="s">
        <v>109</v>
      </c>
      <c r="N51">
        <v>1.6</v>
      </c>
      <c r="O51">
        <v>0.14799999999999999</v>
      </c>
      <c r="P51">
        <v>148</v>
      </c>
      <c r="Q51" s="6" t="str">
        <f t="shared" si="3"/>
        <v>03/2024</v>
      </c>
      <c r="R51" s="6" t="str">
        <f t="shared" si="4"/>
        <v>Mar,24</v>
      </c>
    </row>
    <row r="52" spans="1:18" x14ac:dyDescent="0.25">
      <c r="A52" t="s">
        <v>16</v>
      </c>
      <c r="B52">
        <v>6907</v>
      </c>
      <c r="C52" t="s">
        <v>44</v>
      </c>
      <c r="D52" t="s">
        <v>45</v>
      </c>
      <c r="E52">
        <v>1</v>
      </c>
      <c r="I52" t="s">
        <v>20</v>
      </c>
      <c r="J52">
        <v>1079588440</v>
      </c>
      <c r="K52">
        <v>1079588440</v>
      </c>
      <c r="L52" t="s">
        <v>110</v>
      </c>
      <c r="M52" t="s">
        <v>111</v>
      </c>
      <c r="N52">
        <v>5.5</v>
      </c>
      <c r="O52">
        <v>0.626</v>
      </c>
      <c r="P52">
        <v>626</v>
      </c>
      <c r="Q52" s="6" t="str">
        <f t="shared" si="3"/>
        <v>03/2024</v>
      </c>
      <c r="R52" s="6" t="str">
        <f t="shared" si="4"/>
        <v>Mar,24</v>
      </c>
    </row>
  </sheetData>
  <phoneticPr fontId="4" type="noConversion"/>
  <hyperlinks>
    <hyperlink ref="Y3" r:id="rId1" xr:uid="{3715F341-6F0A-41F5-916A-5E36ECAD0633}"/>
  </hyperlinks>
  <pageMargins left="0.7" right="0.7" top="0.75" bottom="0.75" header="0.3" footer="0.3"/>
  <pageSetup orientation="portrait" horizontalDpi="4294967295" verticalDpi="4294967295" r:id="rId2"/>
  <headerFooter>
    <oddFooter>&amp;L_x000D_&amp;1#&amp;"Calibri"&amp;10&amp;K000000 Private: Information that contains a small amount of sensitive data which is essential to communicate with an individual but doesn’t require to be sent via secure methods.</oddFooter>
  </headerFooter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5E2FA1-5826-429D-A52E-082844B4553B}">
  <dimension ref="A1:AH120"/>
  <sheetViews>
    <sheetView zoomScale="90" zoomScaleNormal="90" workbookViewId="0">
      <pane ySplit="1" topLeftCell="A134" activePane="bottomLeft" state="frozen"/>
      <selection pane="bottomLeft" activeCell="G86" sqref="G86"/>
    </sheetView>
  </sheetViews>
  <sheetFormatPr defaultRowHeight="15" x14ac:dyDescent="0.25"/>
  <cols>
    <col min="1" max="1" width="24.42578125" bestFit="1" customWidth="1"/>
    <col min="2" max="2" width="6.140625" bestFit="1" customWidth="1"/>
    <col min="3" max="3" width="9.5703125" bestFit="1" customWidth="1"/>
    <col min="4" max="4" width="15.85546875" bestFit="1" customWidth="1"/>
    <col min="5" max="5" width="8.42578125" bestFit="1" customWidth="1"/>
    <col min="6" max="6" width="11.28515625" bestFit="1" customWidth="1"/>
    <col min="7" max="7" width="8.140625" bestFit="1" customWidth="1"/>
    <col min="8" max="8" width="14" bestFit="1" customWidth="1"/>
    <col min="9" max="9" width="17.140625" bestFit="1" customWidth="1"/>
    <col min="10" max="11" width="17.140625" customWidth="1"/>
    <col min="12" max="13" width="18.5703125" bestFit="1" customWidth="1"/>
    <col min="14" max="14" width="13.140625" bestFit="1" customWidth="1"/>
    <col min="15" max="15" width="14.140625" bestFit="1" customWidth="1"/>
    <col min="16" max="16" width="13.140625" bestFit="1" customWidth="1"/>
    <col min="17" max="17" width="10.5703125" bestFit="1" customWidth="1"/>
    <col min="18" max="18" width="10.5703125" customWidth="1"/>
    <col min="19" max="19" width="15.42578125" bestFit="1" customWidth="1"/>
    <col min="20" max="20" width="28.42578125" bestFit="1" customWidth="1"/>
    <col min="21" max="21" width="13.5703125" customWidth="1"/>
    <col min="22" max="22" width="10.5703125" bestFit="1" customWidth="1"/>
    <col min="23" max="23" width="13.28515625" bestFit="1" customWidth="1"/>
  </cols>
  <sheetData>
    <row r="1" spans="1:34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4" s="1" customFormat="1" x14ac:dyDescent="0.25">
      <c r="A2" t="s">
        <v>112</v>
      </c>
      <c r="B2">
        <v>6908</v>
      </c>
      <c r="C2" t="s">
        <v>3577</v>
      </c>
      <c r="D2" t="s">
        <v>3578</v>
      </c>
      <c r="E2">
        <v>1</v>
      </c>
      <c r="F2"/>
      <c r="G2"/>
      <c r="H2"/>
      <c r="I2" t="s">
        <v>20</v>
      </c>
      <c r="J2">
        <v>591575072</v>
      </c>
      <c r="K2">
        <v>591575072</v>
      </c>
      <c r="L2" t="s">
        <v>3579</v>
      </c>
      <c r="M2" t="s">
        <v>3580</v>
      </c>
      <c r="N2">
        <v>995</v>
      </c>
      <c r="O2">
        <v>52.378</v>
      </c>
      <c r="P2">
        <v>52378</v>
      </c>
      <c r="Q2" s="6" t="str">
        <f t="shared" ref="Q2:Q21" si="0">_xlfn.CONCAT((LEFT(L2,2)),"/",MID(L2,7,4))</f>
        <v>02/2025</v>
      </c>
      <c r="R2" s="6" t="str">
        <f t="shared" ref="R2:R21" si="1">TEXT(Q2,"mmm,yy")</f>
        <v>Feb,25</v>
      </c>
      <c r="S2" s="3"/>
      <c r="T2" s="5"/>
    </row>
    <row r="3" spans="1:34" s="1" customFormat="1" x14ac:dyDescent="0.25">
      <c r="A3" t="s">
        <v>112</v>
      </c>
      <c r="B3">
        <v>6908</v>
      </c>
      <c r="C3" t="s">
        <v>3577</v>
      </c>
      <c r="D3" t="s">
        <v>3578</v>
      </c>
      <c r="E3">
        <v>1</v>
      </c>
      <c r="F3"/>
      <c r="G3"/>
      <c r="H3"/>
      <c r="I3" t="s">
        <v>20</v>
      </c>
      <c r="J3">
        <v>434855214</v>
      </c>
      <c r="K3">
        <v>434855214</v>
      </c>
      <c r="L3" t="s">
        <v>3581</v>
      </c>
      <c r="M3" t="s">
        <v>3582</v>
      </c>
      <c r="N3">
        <v>123.8</v>
      </c>
      <c r="O3">
        <v>14.438000000000001</v>
      </c>
      <c r="P3">
        <v>14438</v>
      </c>
      <c r="Q3" s="6" t="str">
        <f t="shared" si="0"/>
        <v>02/2025</v>
      </c>
      <c r="R3" s="6" t="str">
        <f t="shared" si="1"/>
        <v>Feb,25</v>
      </c>
      <c r="S3"/>
      <c r="T3"/>
      <c r="U3"/>
      <c r="V3"/>
      <c r="W3"/>
      <c r="X3"/>
      <c r="Y3" s="4" t="s">
        <v>117</v>
      </c>
      <c r="Z3"/>
      <c r="AA3"/>
      <c r="AB3"/>
      <c r="AC3"/>
      <c r="AD3"/>
      <c r="AE3"/>
      <c r="AF3"/>
      <c r="AG3"/>
      <c r="AH3"/>
    </row>
    <row r="4" spans="1:34" s="1" customFormat="1" x14ac:dyDescent="0.25">
      <c r="A4" t="s">
        <v>112</v>
      </c>
      <c r="B4">
        <v>6908</v>
      </c>
      <c r="C4" t="s">
        <v>3577</v>
      </c>
      <c r="D4" t="s">
        <v>3578</v>
      </c>
      <c r="E4">
        <v>1</v>
      </c>
      <c r="F4"/>
      <c r="G4"/>
      <c r="H4"/>
      <c r="I4" t="s">
        <v>20</v>
      </c>
      <c r="J4">
        <v>450659163</v>
      </c>
      <c r="K4">
        <v>450659163</v>
      </c>
      <c r="L4" t="s">
        <v>3583</v>
      </c>
      <c r="M4" t="s">
        <v>3584</v>
      </c>
      <c r="N4">
        <v>150.19999999999999</v>
      </c>
      <c r="O4">
        <v>10.481</v>
      </c>
      <c r="P4">
        <v>10481</v>
      </c>
      <c r="Q4" s="6" t="str">
        <f t="shared" si="0"/>
        <v>02/2025</v>
      </c>
      <c r="R4" s="6" t="str">
        <f t="shared" si="1"/>
        <v>Feb,25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  <c r="AH4"/>
    </row>
    <row r="5" spans="1:34" s="1" customFormat="1" x14ac:dyDescent="0.25">
      <c r="A5" t="s">
        <v>112</v>
      </c>
      <c r="B5">
        <v>6908</v>
      </c>
      <c r="C5" t="s">
        <v>3577</v>
      </c>
      <c r="D5" t="s">
        <v>3578</v>
      </c>
      <c r="E5">
        <v>1</v>
      </c>
      <c r="F5"/>
      <c r="G5"/>
      <c r="H5"/>
      <c r="I5" t="s">
        <v>20</v>
      </c>
      <c r="J5">
        <v>821785066</v>
      </c>
      <c r="K5">
        <v>821785066</v>
      </c>
      <c r="L5" t="s">
        <v>3585</v>
      </c>
      <c r="M5" t="s">
        <v>3586</v>
      </c>
      <c r="N5">
        <v>299.7</v>
      </c>
      <c r="O5">
        <v>36.155999999999999</v>
      </c>
      <c r="P5">
        <v>36156</v>
      </c>
      <c r="Q5" s="6" t="str">
        <f t="shared" si="0"/>
        <v>02/2025</v>
      </c>
      <c r="R5" s="6" t="str">
        <f t="shared" si="1"/>
        <v>Feb,25</v>
      </c>
      <c r="S5" t="s">
        <v>40</v>
      </c>
      <c r="T5" s="2">
        <f t="shared" ref="T5:T16" si="2">SUMIF($R:$R,S5,$O:$O)</f>
        <v>275.49800000000005</v>
      </c>
      <c r="U5" s="2"/>
      <c r="V5" s="2"/>
      <c r="W5" s="2"/>
      <c r="X5"/>
      <c r="Y5"/>
      <c r="Z5"/>
      <c r="AA5"/>
      <c r="AB5"/>
      <c r="AC5"/>
      <c r="AD5"/>
      <c r="AE5"/>
      <c r="AF5"/>
      <c r="AG5"/>
      <c r="AH5"/>
    </row>
    <row r="6" spans="1:34" s="1" customFormat="1" x14ac:dyDescent="0.25">
      <c r="A6" t="s">
        <v>112</v>
      </c>
      <c r="B6">
        <v>6908</v>
      </c>
      <c r="C6" t="s">
        <v>3577</v>
      </c>
      <c r="D6" t="s">
        <v>3578</v>
      </c>
      <c r="E6">
        <v>1</v>
      </c>
      <c r="F6"/>
      <c r="G6"/>
      <c r="H6"/>
      <c r="I6" t="s">
        <v>20</v>
      </c>
      <c r="J6">
        <v>518124585</v>
      </c>
      <c r="K6">
        <v>518124585</v>
      </c>
      <c r="L6" t="s">
        <v>3587</v>
      </c>
      <c r="M6" t="s">
        <v>3588</v>
      </c>
      <c r="N6">
        <v>161.4</v>
      </c>
      <c r="O6">
        <v>19.411999999999999</v>
      </c>
      <c r="P6">
        <v>19412</v>
      </c>
      <c r="Q6" s="6" t="str">
        <f t="shared" si="0"/>
        <v>02/2025</v>
      </c>
      <c r="R6" s="6" t="str">
        <f t="shared" si="1"/>
        <v>Feb,25</v>
      </c>
      <c r="S6" t="s">
        <v>43</v>
      </c>
      <c r="T6" s="2">
        <f t="shared" si="2"/>
        <v>224.58699999999999</v>
      </c>
      <c r="U6" s="2"/>
      <c r="V6" s="2"/>
      <c r="W6" s="2"/>
      <c r="X6"/>
      <c r="Y6"/>
      <c r="Z6"/>
      <c r="AA6"/>
      <c r="AB6"/>
      <c r="AC6"/>
      <c r="AD6"/>
      <c r="AE6"/>
      <c r="AF6"/>
      <c r="AG6"/>
      <c r="AH6"/>
    </row>
    <row r="7" spans="1:34" s="1" customFormat="1" x14ac:dyDescent="0.25">
      <c r="A7" t="s">
        <v>112</v>
      </c>
      <c r="B7">
        <v>6908</v>
      </c>
      <c r="C7" t="s">
        <v>3577</v>
      </c>
      <c r="D7" t="s">
        <v>3578</v>
      </c>
      <c r="E7">
        <v>1</v>
      </c>
      <c r="F7"/>
      <c r="G7"/>
      <c r="H7"/>
      <c r="I7" t="s">
        <v>20</v>
      </c>
      <c r="J7">
        <v>354566743</v>
      </c>
      <c r="K7">
        <v>354566743</v>
      </c>
      <c r="L7" t="s">
        <v>3589</v>
      </c>
      <c r="M7" t="s">
        <v>3590</v>
      </c>
      <c r="N7">
        <v>820.3</v>
      </c>
      <c r="O7">
        <v>83.558000000000007</v>
      </c>
      <c r="P7">
        <v>83558</v>
      </c>
      <c r="Q7" s="6" t="str">
        <f t="shared" si="0"/>
        <v>02/2025</v>
      </c>
      <c r="R7" s="6" t="str">
        <f t="shared" si="1"/>
        <v>Feb,25</v>
      </c>
      <c r="S7" t="s">
        <v>48</v>
      </c>
      <c r="T7" s="2">
        <f t="shared" si="2"/>
        <v>340.80899999999997</v>
      </c>
      <c r="U7" s="2"/>
      <c r="V7" s="2"/>
      <c r="W7" s="2"/>
      <c r="X7"/>
      <c r="Y7"/>
      <c r="Z7"/>
      <c r="AA7"/>
      <c r="AB7"/>
      <c r="AC7"/>
      <c r="AD7"/>
      <c r="AE7"/>
      <c r="AF7"/>
      <c r="AG7"/>
      <c r="AH7"/>
    </row>
    <row r="8" spans="1:34" s="1" customFormat="1" x14ac:dyDescent="0.25">
      <c r="A8" t="s">
        <v>112</v>
      </c>
      <c r="B8">
        <v>6908</v>
      </c>
      <c r="C8" t="s">
        <v>3577</v>
      </c>
      <c r="D8" t="s">
        <v>3578</v>
      </c>
      <c r="E8">
        <v>1</v>
      </c>
      <c r="F8"/>
      <c r="G8"/>
      <c r="H8"/>
      <c r="I8" t="s">
        <v>20</v>
      </c>
      <c r="J8">
        <v>1615546936</v>
      </c>
      <c r="K8">
        <v>1615546936</v>
      </c>
      <c r="L8" t="s">
        <v>3591</v>
      </c>
      <c r="M8" t="s">
        <v>3592</v>
      </c>
      <c r="N8">
        <v>450.4</v>
      </c>
      <c r="O8">
        <v>53.634999999999998</v>
      </c>
      <c r="P8">
        <v>53635</v>
      </c>
      <c r="Q8" s="6" t="str">
        <f t="shared" si="0"/>
        <v>02/2025</v>
      </c>
      <c r="R8" s="6" t="str">
        <f t="shared" si="1"/>
        <v>Feb,25</v>
      </c>
      <c r="S8" t="s">
        <v>51</v>
      </c>
      <c r="T8" s="2">
        <f t="shared" si="2"/>
        <v>408.14600000000007</v>
      </c>
      <c r="U8" s="2"/>
      <c r="V8" s="2"/>
      <c r="W8" s="2"/>
      <c r="X8"/>
      <c r="Y8"/>
      <c r="Z8"/>
      <c r="AA8"/>
      <c r="AB8"/>
      <c r="AC8"/>
      <c r="AD8"/>
      <c r="AE8"/>
      <c r="AF8"/>
      <c r="AG8"/>
      <c r="AH8"/>
    </row>
    <row r="9" spans="1:34" s="1" customFormat="1" x14ac:dyDescent="0.25">
      <c r="A9" t="s">
        <v>112</v>
      </c>
      <c r="B9">
        <v>6908</v>
      </c>
      <c r="C9" t="s">
        <v>3577</v>
      </c>
      <c r="D9" t="s">
        <v>3578</v>
      </c>
      <c r="E9">
        <v>1</v>
      </c>
      <c r="F9"/>
      <c r="G9"/>
      <c r="H9"/>
      <c r="I9" t="s">
        <v>20</v>
      </c>
      <c r="J9">
        <v>981903800</v>
      </c>
      <c r="K9">
        <v>981903800</v>
      </c>
      <c r="L9" t="s">
        <v>3593</v>
      </c>
      <c r="M9" t="s">
        <v>3594</v>
      </c>
      <c r="N9">
        <v>489.9</v>
      </c>
      <c r="O9">
        <v>56.161999999999999</v>
      </c>
      <c r="P9">
        <v>56162</v>
      </c>
      <c r="Q9" s="6" t="str">
        <f t="shared" si="0"/>
        <v>02/2025</v>
      </c>
      <c r="R9" s="6" t="str">
        <f t="shared" si="1"/>
        <v>Feb,25</v>
      </c>
      <c r="S9" t="s">
        <v>54</v>
      </c>
      <c r="T9" s="2">
        <f t="shared" si="2"/>
        <v>201.971</v>
      </c>
      <c r="U9" s="2"/>
      <c r="V9" s="2"/>
      <c r="W9" s="2"/>
      <c r="X9"/>
      <c r="Y9"/>
      <c r="Z9"/>
      <c r="AA9"/>
      <c r="AB9"/>
      <c r="AC9"/>
      <c r="AD9"/>
      <c r="AE9"/>
      <c r="AF9"/>
      <c r="AG9"/>
      <c r="AH9"/>
    </row>
    <row r="10" spans="1:34" s="1" customFormat="1" x14ac:dyDescent="0.25">
      <c r="A10" t="s">
        <v>112</v>
      </c>
      <c r="B10">
        <v>6908</v>
      </c>
      <c r="C10" t="s">
        <v>3577</v>
      </c>
      <c r="D10" t="s">
        <v>3578</v>
      </c>
      <c r="E10">
        <v>1</v>
      </c>
      <c r="F10"/>
      <c r="G10"/>
      <c r="H10"/>
      <c r="I10" t="s">
        <v>20</v>
      </c>
      <c r="J10">
        <v>873117576</v>
      </c>
      <c r="K10">
        <v>873117576</v>
      </c>
      <c r="L10" t="s">
        <v>3595</v>
      </c>
      <c r="M10" t="s">
        <v>3596</v>
      </c>
      <c r="N10">
        <v>0.7</v>
      </c>
      <c r="O10">
        <v>0</v>
      </c>
      <c r="P10">
        <v>0</v>
      </c>
      <c r="Q10" s="6" t="str">
        <f t="shared" si="0"/>
        <v>01/2025</v>
      </c>
      <c r="R10" s="6" t="str">
        <f t="shared" si="1"/>
        <v>Jan,25</v>
      </c>
      <c r="S10" t="s">
        <v>57</v>
      </c>
      <c r="T10" s="2">
        <f t="shared" si="2"/>
        <v>106.194</v>
      </c>
      <c r="U10" s="2"/>
      <c r="V10" s="2"/>
      <c r="W10" s="2"/>
      <c r="X10"/>
      <c r="Y10"/>
      <c r="Z10"/>
      <c r="AA10"/>
      <c r="AB10"/>
      <c r="AC10"/>
      <c r="AD10"/>
      <c r="AE10"/>
      <c r="AF10"/>
      <c r="AG10"/>
      <c r="AH10"/>
    </row>
    <row r="11" spans="1:34" s="1" customFormat="1" x14ac:dyDescent="0.25">
      <c r="A11" t="s">
        <v>112</v>
      </c>
      <c r="B11">
        <v>6908</v>
      </c>
      <c r="C11" t="s">
        <v>3577</v>
      </c>
      <c r="D11" t="s">
        <v>3578</v>
      </c>
      <c r="E11">
        <v>1</v>
      </c>
      <c r="F11"/>
      <c r="G11"/>
      <c r="H11"/>
      <c r="I11" t="s">
        <v>20</v>
      </c>
      <c r="J11">
        <v>324195213</v>
      </c>
      <c r="K11">
        <v>324195213</v>
      </c>
      <c r="L11" t="s">
        <v>3597</v>
      </c>
      <c r="M11" t="s">
        <v>3598</v>
      </c>
      <c r="N11">
        <v>0.3</v>
      </c>
      <c r="O11">
        <v>0</v>
      </c>
      <c r="P11">
        <v>0</v>
      </c>
      <c r="Q11" s="6" t="str">
        <f t="shared" si="0"/>
        <v>01/2025</v>
      </c>
      <c r="R11" s="6" t="str">
        <f t="shared" si="1"/>
        <v>Jan,25</v>
      </c>
      <c r="S11" t="s">
        <v>60</v>
      </c>
      <c r="T11" s="2">
        <f t="shared" si="2"/>
        <v>190.16900000000001</v>
      </c>
      <c r="U11" s="2"/>
      <c r="V11" s="2"/>
      <c r="W11" s="2"/>
      <c r="X11"/>
      <c r="Y11"/>
      <c r="Z11"/>
      <c r="AA11"/>
      <c r="AB11"/>
      <c r="AC11"/>
      <c r="AD11"/>
      <c r="AE11"/>
      <c r="AF11"/>
      <c r="AG11"/>
      <c r="AH11"/>
    </row>
    <row r="12" spans="1:34" s="1" customFormat="1" x14ac:dyDescent="0.25">
      <c r="A12" t="s">
        <v>112</v>
      </c>
      <c r="B12">
        <v>6908</v>
      </c>
      <c r="C12" t="s">
        <v>3577</v>
      </c>
      <c r="D12" t="s">
        <v>3578</v>
      </c>
      <c r="E12">
        <v>1</v>
      </c>
      <c r="F12"/>
      <c r="G12"/>
      <c r="H12"/>
      <c r="I12" t="s">
        <v>20</v>
      </c>
      <c r="J12">
        <v>115959504</v>
      </c>
      <c r="K12">
        <v>115959504</v>
      </c>
      <c r="L12" t="s">
        <v>3599</v>
      </c>
      <c r="M12" t="s">
        <v>3600</v>
      </c>
      <c r="N12">
        <v>4.7</v>
      </c>
      <c r="O12">
        <v>0.51500000000000001</v>
      </c>
      <c r="P12">
        <v>515</v>
      </c>
      <c r="Q12" s="6" t="str">
        <f t="shared" si="0"/>
        <v>01/2025</v>
      </c>
      <c r="R12" s="6" t="str">
        <f t="shared" si="1"/>
        <v>Jan,25</v>
      </c>
      <c r="S12" t="s">
        <v>63</v>
      </c>
      <c r="T12" s="2">
        <f t="shared" si="2"/>
        <v>328.13600000000002</v>
      </c>
      <c r="U12" s="2"/>
      <c r="V12" s="2"/>
      <c r="W12" s="2"/>
      <c r="X12"/>
      <c r="Y12"/>
      <c r="Z12"/>
      <c r="AA12"/>
      <c r="AB12"/>
      <c r="AC12"/>
      <c r="AD12"/>
      <c r="AE12"/>
      <c r="AF12"/>
      <c r="AG12"/>
      <c r="AH12"/>
    </row>
    <row r="13" spans="1:34" s="1" customFormat="1" x14ac:dyDescent="0.25">
      <c r="A13" t="s">
        <v>112</v>
      </c>
      <c r="B13">
        <v>6908</v>
      </c>
      <c r="C13" t="s">
        <v>3601</v>
      </c>
      <c r="D13" t="s">
        <v>3602</v>
      </c>
      <c r="E13">
        <v>1</v>
      </c>
      <c r="F13"/>
      <c r="G13"/>
      <c r="H13"/>
      <c r="I13" t="s">
        <v>20</v>
      </c>
      <c r="J13">
        <v>2042318775</v>
      </c>
      <c r="K13">
        <v>2042318775</v>
      </c>
      <c r="L13" t="s">
        <v>3603</v>
      </c>
      <c r="M13" t="s">
        <v>3604</v>
      </c>
      <c r="N13">
        <v>166.2</v>
      </c>
      <c r="O13">
        <v>20.919</v>
      </c>
      <c r="P13">
        <v>20919</v>
      </c>
      <c r="Q13" s="6" t="str">
        <f t="shared" si="0"/>
        <v>02/2025</v>
      </c>
      <c r="R13" s="6" t="str">
        <f t="shared" si="1"/>
        <v>Feb,25</v>
      </c>
      <c r="S13" t="s">
        <v>66</v>
      </c>
      <c r="T13" s="2">
        <f t="shared" si="2"/>
        <v>225.29700000000003</v>
      </c>
      <c r="U13" s="2"/>
      <c r="V13" s="2"/>
      <c r="W13" s="2"/>
      <c r="X13"/>
      <c r="Y13"/>
      <c r="Z13"/>
      <c r="AA13"/>
      <c r="AB13"/>
      <c r="AC13"/>
      <c r="AD13"/>
      <c r="AE13"/>
      <c r="AF13"/>
      <c r="AG13"/>
      <c r="AH13"/>
    </row>
    <row r="14" spans="1:34" s="1" customFormat="1" x14ac:dyDescent="0.25">
      <c r="A14" t="s">
        <v>112</v>
      </c>
      <c r="B14">
        <v>6908</v>
      </c>
      <c r="C14" t="s">
        <v>3601</v>
      </c>
      <c r="D14" t="s">
        <v>3602</v>
      </c>
      <c r="E14">
        <v>1</v>
      </c>
      <c r="F14"/>
      <c r="G14"/>
      <c r="H14"/>
      <c r="I14" t="s">
        <v>20</v>
      </c>
      <c r="J14">
        <v>460599276</v>
      </c>
      <c r="K14">
        <v>460599276</v>
      </c>
      <c r="L14" t="s">
        <v>3605</v>
      </c>
      <c r="M14" t="s">
        <v>3606</v>
      </c>
      <c r="N14">
        <v>274.60000000000002</v>
      </c>
      <c r="O14">
        <v>32.615000000000002</v>
      </c>
      <c r="P14">
        <v>32615</v>
      </c>
      <c r="Q14" s="6" t="str">
        <f t="shared" si="0"/>
        <v>02/2025</v>
      </c>
      <c r="R14" s="6" t="str">
        <f t="shared" si="1"/>
        <v>Feb,25</v>
      </c>
      <c r="S14" t="s">
        <v>69</v>
      </c>
      <c r="T14" s="2">
        <f t="shared" si="2"/>
        <v>366.03699999999992</v>
      </c>
      <c r="U14" s="2"/>
      <c r="V14" s="2"/>
      <c r="W14" s="2"/>
      <c r="X14"/>
      <c r="Y14"/>
      <c r="Z14"/>
      <c r="AA14"/>
      <c r="AB14"/>
      <c r="AC14"/>
      <c r="AD14"/>
      <c r="AE14"/>
      <c r="AF14"/>
      <c r="AG14"/>
      <c r="AH14"/>
    </row>
    <row r="15" spans="1:34" s="1" customFormat="1" x14ac:dyDescent="0.25">
      <c r="A15" t="s">
        <v>112</v>
      </c>
      <c r="B15">
        <v>6908</v>
      </c>
      <c r="C15" t="s">
        <v>3601</v>
      </c>
      <c r="D15" t="s">
        <v>3602</v>
      </c>
      <c r="E15">
        <v>1</v>
      </c>
      <c r="F15"/>
      <c r="G15"/>
      <c r="H15"/>
      <c r="I15" t="s">
        <v>20</v>
      </c>
      <c r="J15">
        <v>25936756</v>
      </c>
      <c r="K15">
        <v>25936756</v>
      </c>
      <c r="L15" t="s">
        <v>3607</v>
      </c>
      <c r="M15" t="s">
        <v>3608</v>
      </c>
      <c r="N15">
        <v>1660.5</v>
      </c>
      <c r="O15">
        <v>14.561999999999999</v>
      </c>
      <c r="P15">
        <v>14562</v>
      </c>
      <c r="Q15" s="6" t="str">
        <f t="shared" si="0"/>
        <v>02/2025</v>
      </c>
      <c r="R15" s="6" t="str">
        <f t="shared" si="1"/>
        <v>Feb,25</v>
      </c>
      <c r="S15" t="s">
        <v>3575</v>
      </c>
      <c r="T15" s="2">
        <f t="shared" si="2"/>
        <v>48.84</v>
      </c>
      <c r="U15" s="2"/>
      <c r="V15" s="2"/>
      <c r="W15" s="2"/>
      <c r="X15"/>
      <c r="Y15"/>
      <c r="Z15"/>
      <c r="AA15"/>
      <c r="AB15"/>
      <c r="AC15"/>
      <c r="AD15"/>
      <c r="AE15"/>
      <c r="AF15"/>
      <c r="AG15"/>
      <c r="AH15"/>
    </row>
    <row r="16" spans="1:34" s="1" customFormat="1" x14ac:dyDescent="0.25">
      <c r="A16" t="s">
        <v>112</v>
      </c>
      <c r="B16">
        <v>6908</v>
      </c>
      <c r="C16" t="s">
        <v>3601</v>
      </c>
      <c r="D16" t="s">
        <v>3602</v>
      </c>
      <c r="E16">
        <v>1</v>
      </c>
      <c r="F16"/>
      <c r="G16"/>
      <c r="H16"/>
      <c r="I16" t="s">
        <v>20</v>
      </c>
      <c r="J16">
        <v>1250394088</v>
      </c>
      <c r="K16">
        <v>1250394088</v>
      </c>
      <c r="L16" t="s">
        <v>3609</v>
      </c>
      <c r="M16" t="s">
        <v>3610</v>
      </c>
      <c r="N16">
        <v>522.6</v>
      </c>
      <c r="O16">
        <v>64.341999999999999</v>
      </c>
      <c r="P16">
        <v>64342</v>
      </c>
      <c r="Q16" s="6" t="str">
        <f t="shared" si="0"/>
        <v>02/2025</v>
      </c>
      <c r="R16" s="6" t="str">
        <f t="shared" si="1"/>
        <v>Feb,25</v>
      </c>
      <c r="S16" t="s">
        <v>3576</v>
      </c>
      <c r="T16" s="2">
        <f t="shared" si="2"/>
        <v>529.28899999999999</v>
      </c>
      <c r="U16" s="2"/>
      <c r="V16" s="2"/>
      <c r="W16" s="2"/>
      <c r="X16"/>
      <c r="Y16"/>
      <c r="Z16"/>
      <c r="AA16"/>
      <c r="AB16"/>
      <c r="AC16"/>
      <c r="AD16"/>
      <c r="AE16"/>
      <c r="AF16"/>
      <c r="AG16"/>
      <c r="AH16"/>
    </row>
    <row r="17" spans="1:34" s="1" customFormat="1" x14ac:dyDescent="0.25">
      <c r="A17" t="s">
        <v>112</v>
      </c>
      <c r="B17">
        <v>6908</v>
      </c>
      <c r="C17" t="s">
        <v>3601</v>
      </c>
      <c r="D17" t="s">
        <v>3602</v>
      </c>
      <c r="E17">
        <v>1</v>
      </c>
      <c r="F17"/>
      <c r="G17"/>
      <c r="H17"/>
      <c r="I17" t="s">
        <v>20</v>
      </c>
      <c r="J17">
        <v>378638031</v>
      </c>
      <c r="K17">
        <v>378638031</v>
      </c>
      <c r="L17" t="s">
        <v>3611</v>
      </c>
      <c r="M17" t="s">
        <v>3612</v>
      </c>
      <c r="N17">
        <v>292.7</v>
      </c>
      <c r="O17">
        <v>29.58</v>
      </c>
      <c r="P17">
        <v>29580</v>
      </c>
      <c r="Q17" s="6" t="str">
        <f t="shared" si="0"/>
        <v>02/2025</v>
      </c>
      <c r="R17" s="6" t="str">
        <f t="shared" si="1"/>
        <v>Feb,25</v>
      </c>
      <c r="U17" s="2"/>
      <c r="V17" s="2"/>
      <c r="W17" s="2"/>
      <c r="X17"/>
      <c r="Y17"/>
      <c r="Z17"/>
      <c r="AA17"/>
      <c r="AB17"/>
      <c r="AC17"/>
      <c r="AD17"/>
      <c r="AE17"/>
      <c r="AF17"/>
      <c r="AG17"/>
      <c r="AH17"/>
    </row>
    <row r="18" spans="1:34" s="1" customFormat="1" x14ac:dyDescent="0.25">
      <c r="A18" t="s">
        <v>112</v>
      </c>
      <c r="B18">
        <v>6908</v>
      </c>
      <c r="C18" t="s">
        <v>3601</v>
      </c>
      <c r="D18" t="s">
        <v>3602</v>
      </c>
      <c r="E18">
        <v>1</v>
      </c>
      <c r="F18"/>
      <c r="G18"/>
      <c r="H18"/>
      <c r="I18" t="s">
        <v>20</v>
      </c>
      <c r="J18">
        <v>349141110</v>
      </c>
      <c r="K18">
        <v>349141110</v>
      </c>
      <c r="L18" t="s">
        <v>3613</v>
      </c>
      <c r="M18" t="s">
        <v>3614</v>
      </c>
      <c r="N18">
        <v>331.9</v>
      </c>
      <c r="O18">
        <v>41.051000000000002</v>
      </c>
      <c r="P18">
        <v>41051</v>
      </c>
      <c r="Q18" s="6" t="str">
        <f t="shared" si="0"/>
        <v>02/2025</v>
      </c>
      <c r="R18" s="6" t="str">
        <f t="shared" si="1"/>
        <v>Feb,25</v>
      </c>
      <c r="U18" s="2"/>
      <c r="V18" s="2"/>
      <c r="W18" s="2"/>
      <c r="X18"/>
      <c r="Y18"/>
      <c r="Z18"/>
      <c r="AA18"/>
      <c r="AB18"/>
      <c r="AC18"/>
      <c r="AD18"/>
      <c r="AE18"/>
      <c r="AF18"/>
      <c r="AG18"/>
      <c r="AH18"/>
    </row>
    <row r="19" spans="1:34" s="1" customFormat="1" x14ac:dyDescent="0.25">
      <c r="A19" t="s">
        <v>112</v>
      </c>
      <c r="B19">
        <v>6908</v>
      </c>
      <c r="C19" t="s">
        <v>3601</v>
      </c>
      <c r="D19" t="s">
        <v>3602</v>
      </c>
      <c r="E19">
        <v>1</v>
      </c>
      <c r="F19"/>
      <c r="G19"/>
      <c r="H19"/>
      <c r="I19" t="s">
        <v>20</v>
      </c>
      <c r="J19">
        <v>996645669</v>
      </c>
      <c r="K19">
        <v>996645669</v>
      </c>
      <c r="L19" t="s">
        <v>3615</v>
      </c>
      <c r="M19" t="s">
        <v>3616</v>
      </c>
      <c r="N19">
        <v>5.0999999999999996</v>
      </c>
      <c r="O19">
        <v>0.58499999999999996</v>
      </c>
      <c r="P19">
        <v>585</v>
      </c>
      <c r="Q19" s="6" t="str">
        <f t="shared" si="0"/>
        <v>01/2025</v>
      </c>
      <c r="R19" s="6" t="str">
        <f t="shared" si="1"/>
        <v>Jan,25</v>
      </c>
      <c r="U19" s="2"/>
      <c r="V19" s="2"/>
      <c r="W19" s="2"/>
      <c r="X19"/>
      <c r="Y19"/>
      <c r="Z19"/>
      <c r="AA19"/>
      <c r="AB19"/>
      <c r="AC19"/>
      <c r="AD19"/>
      <c r="AE19"/>
      <c r="AF19"/>
      <c r="AG19"/>
      <c r="AH19"/>
    </row>
    <row r="20" spans="1:34" s="1" customFormat="1" x14ac:dyDescent="0.25">
      <c r="A20" t="s">
        <v>112</v>
      </c>
      <c r="B20">
        <v>6908</v>
      </c>
      <c r="C20" t="s">
        <v>113</v>
      </c>
      <c r="D20" t="s">
        <v>114</v>
      </c>
      <c r="E20">
        <v>1</v>
      </c>
      <c r="F20"/>
      <c r="G20"/>
      <c r="H20"/>
      <c r="I20" t="s">
        <v>20</v>
      </c>
      <c r="J20">
        <v>838967978</v>
      </c>
      <c r="K20">
        <v>838967978</v>
      </c>
      <c r="L20" t="s">
        <v>3617</v>
      </c>
      <c r="M20" t="s">
        <v>3618</v>
      </c>
      <c r="N20">
        <v>56.4</v>
      </c>
      <c r="O20">
        <v>0</v>
      </c>
      <c r="P20">
        <v>0</v>
      </c>
      <c r="Q20" s="6" t="str">
        <f t="shared" si="0"/>
        <v>01/2025</v>
      </c>
      <c r="R20" s="6" t="str">
        <f t="shared" si="1"/>
        <v>Jan,25</v>
      </c>
      <c r="U20" s="2"/>
      <c r="V20" s="2"/>
      <c r="W20" s="2"/>
      <c r="X20"/>
      <c r="Y20"/>
      <c r="Z20"/>
      <c r="AA20"/>
      <c r="AB20"/>
      <c r="AC20"/>
      <c r="AD20"/>
      <c r="AE20"/>
      <c r="AF20"/>
      <c r="AG20"/>
      <c r="AH20"/>
    </row>
    <row r="21" spans="1:34" s="1" customFormat="1" x14ac:dyDescent="0.25">
      <c r="A21" t="s">
        <v>112</v>
      </c>
      <c r="B21">
        <v>6908</v>
      </c>
      <c r="C21" t="s">
        <v>113</v>
      </c>
      <c r="D21" t="s">
        <v>114</v>
      </c>
      <c r="E21">
        <v>1</v>
      </c>
      <c r="F21"/>
      <c r="G21"/>
      <c r="H21"/>
      <c r="I21" t="s">
        <v>20</v>
      </c>
      <c r="J21">
        <v>277884216</v>
      </c>
      <c r="K21">
        <v>277884216</v>
      </c>
      <c r="L21" t="s">
        <v>3619</v>
      </c>
      <c r="M21" t="s">
        <v>3620</v>
      </c>
      <c r="N21">
        <v>1022.3</v>
      </c>
      <c r="O21">
        <v>47.74</v>
      </c>
      <c r="P21">
        <v>47740</v>
      </c>
      <c r="Q21" s="6" t="str">
        <f t="shared" si="0"/>
        <v>01/2025</v>
      </c>
      <c r="R21" s="6" t="str">
        <f t="shared" si="1"/>
        <v>Jan,25</v>
      </c>
      <c r="U21" s="2"/>
      <c r="V21" s="2"/>
      <c r="W21" s="2"/>
      <c r="X21"/>
      <c r="Y21"/>
      <c r="Z21"/>
      <c r="AA21"/>
      <c r="AB21"/>
      <c r="AC21"/>
      <c r="AD21"/>
      <c r="AE21"/>
      <c r="AF21"/>
      <c r="AG21"/>
      <c r="AH21"/>
    </row>
    <row r="22" spans="1:34" x14ac:dyDescent="0.25">
      <c r="A22" t="s">
        <v>112</v>
      </c>
      <c r="B22">
        <v>6908</v>
      </c>
      <c r="C22" t="s">
        <v>113</v>
      </c>
      <c r="D22" t="s">
        <v>114</v>
      </c>
      <c r="E22">
        <v>1</v>
      </c>
      <c r="I22" t="s">
        <v>20</v>
      </c>
      <c r="J22">
        <v>1916087408</v>
      </c>
      <c r="K22">
        <v>1916087408</v>
      </c>
      <c r="L22" t="s">
        <v>115</v>
      </c>
      <c r="M22" t="s">
        <v>116</v>
      </c>
      <c r="N22">
        <v>1202.5999999999999</v>
      </c>
      <c r="O22">
        <v>56.692</v>
      </c>
      <c r="P22">
        <v>56692</v>
      </c>
      <c r="Q22" s="6" t="str">
        <f>_xlfn.CONCAT((LEFT(L22,2)),"/",MID(L22,7,4))</f>
        <v>12/2024</v>
      </c>
      <c r="R22" s="6" t="str">
        <f>TEXT(Q22,"mmm,yy")</f>
        <v>Dec,24</v>
      </c>
    </row>
    <row r="23" spans="1:34" x14ac:dyDescent="0.25">
      <c r="A23" t="s">
        <v>112</v>
      </c>
      <c r="B23">
        <v>6908</v>
      </c>
      <c r="C23" t="s">
        <v>113</v>
      </c>
      <c r="D23" t="s">
        <v>114</v>
      </c>
      <c r="E23">
        <v>1</v>
      </c>
      <c r="I23" t="s">
        <v>20</v>
      </c>
      <c r="J23">
        <v>1685160087</v>
      </c>
      <c r="K23">
        <v>1685160087</v>
      </c>
      <c r="L23" t="s">
        <v>118</v>
      </c>
      <c r="M23" t="s">
        <v>119</v>
      </c>
      <c r="N23">
        <v>1.5</v>
      </c>
      <c r="O23">
        <v>0</v>
      </c>
      <c r="P23">
        <v>0</v>
      </c>
      <c r="Q23" s="6" t="str">
        <f t="shared" ref="Q23:Q86" si="3">_xlfn.CONCAT((LEFT(L23,2)),"/",MID(L23,7,4))</f>
        <v>12/2024</v>
      </c>
      <c r="R23" s="6" t="str">
        <f t="shared" ref="R23:R86" si="4">TEXT(Q23,"mmm,yy")</f>
        <v>Dec,24</v>
      </c>
    </row>
    <row r="24" spans="1:34" x14ac:dyDescent="0.25">
      <c r="A24" t="s">
        <v>112</v>
      </c>
      <c r="B24">
        <v>6908</v>
      </c>
      <c r="C24" t="s">
        <v>113</v>
      </c>
      <c r="D24" t="s">
        <v>114</v>
      </c>
      <c r="E24">
        <v>1</v>
      </c>
      <c r="I24" t="s">
        <v>20</v>
      </c>
      <c r="J24">
        <v>1462110250</v>
      </c>
      <c r="K24">
        <v>1462110250</v>
      </c>
      <c r="L24" t="s">
        <v>120</v>
      </c>
      <c r="M24" t="s">
        <v>121</v>
      </c>
      <c r="N24">
        <v>0.5</v>
      </c>
      <c r="O24">
        <v>0</v>
      </c>
      <c r="P24">
        <v>0</v>
      </c>
      <c r="Q24" s="6" t="str">
        <f t="shared" si="3"/>
        <v>12/2024</v>
      </c>
      <c r="R24" s="6" t="str">
        <f t="shared" si="4"/>
        <v>Dec,24</v>
      </c>
    </row>
    <row r="25" spans="1:34" x14ac:dyDescent="0.25">
      <c r="A25" t="s">
        <v>112</v>
      </c>
      <c r="B25">
        <v>6908</v>
      </c>
      <c r="C25" t="s">
        <v>113</v>
      </c>
      <c r="D25" t="s">
        <v>114</v>
      </c>
      <c r="E25">
        <v>1</v>
      </c>
      <c r="I25" t="s">
        <v>20</v>
      </c>
      <c r="J25">
        <v>700085388</v>
      </c>
      <c r="K25">
        <v>700085388</v>
      </c>
      <c r="L25" t="s">
        <v>122</v>
      </c>
      <c r="M25" t="s">
        <v>123</v>
      </c>
      <c r="N25">
        <v>1.5</v>
      </c>
      <c r="O25">
        <v>0</v>
      </c>
      <c r="P25">
        <v>0</v>
      </c>
      <c r="Q25" s="6" t="str">
        <f t="shared" si="3"/>
        <v>12/2024</v>
      </c>
      <c r="R25" s="6" t="str">
        <f t="shared" si="4"/>
        <v>Dec,24</v>
      </c>
    </row>
    <row r="26" spans="1:34" x14ac:dyDescent="0.25">
      <c r="A26" t="s">
        <v>112</v>
      </c>
      <c r="B26">
        <v>6908</v>
      </c>
      <c r="C26" t="s">
        <v>113</v>
      </c>
      <c r="D26" t="s">
        <v>114</v>
      </c>
      <c r="E26">
        <v>1</v>
      </c>
      <c r="I26" t="s">
        <v>20</v>
      </c>
      <c r="J26">
        <v>1288148555</v>
      </c>
      <c r="K26">
        <v>1288148555</v>
      </c>
      <c r="L26" t="s">
        <v>124</v>
      </c>
      <c r="M26" t="s">
        <v>125</v>
      </c>
      <c r="N26">
        <v>1.5</v>
      </c>
      <c r="O26">
        <v>0</v>
      </c>
      <c r="P26">
        <v>0</v>
      </c>
      <c r="Q26" s="6" t="str">
        <f t="shared" si="3"/>
        <v>12/2024</v>
      </c>
      <c r="R26" s="6" t="str">
        <f t="shared" si="4"/>
        <v>Dec,24</v>
      </c>
    </row>
    <row r="27" spans="1:34" x14ac:dyDescent="0.25">
      <c r="A27" t="s">
        <v>112</v>
      </c>
      <c r="B27">
        <v>6908</v>
      </c>
      <c r="C27" t="s">
        <v>113</v>
      </c>
      <c r="D27" t="s">
        <v>114</v>
      </c>
      <c r="E27">
        <v>1</v>
      </c>
      <c r="I27" t="s">
        <v>20</v>
      </c>
      <c r="J27">
        <v>1078762311</v>
      </c>
      <c r="K27">
        <v>1078762311</v>
      </c>
      <c r="L27" t="s">
        <v>126</v>
      </c>
      <c r="M27" t="s">
        <v>127</v>
      </c>
      <c r="N27">
        <v>1.5</v>
      </c>
      <c r="O27">
        <v>0</v>
      </c>
      <c r="P27">
        <v>0</v>
      </c>
      <c r="Q27" s="6" t="str">
        <f t="shared" si="3"/>
        <v>12/2024</v>
      </c>
      <c r="R27" s="6" t="str">
        <f t="shared" si="4"/>
        <v>Dec,24</v>
      </c>
    </row>
    <row r="28" spans="1:34" x14ac:dyDescent="0.25">
      <c r="A28" t="s">
        <v>112</v>
      </c>
      <c r="B28">
        <v>6908</v>
      </c>
      <c r="C28" t="s">
        <v>113</v>
      </c>
      <c r="D28" t="s">
        <v>114</v>
      </c>
      <c r="E28">
        <v>1</v>
      </c>
      <c r="I28" t="s">
        <v>20</v>
      </c>
      <c r="J28">
        <v>1466908982</v>
      </c>
      <c r="K28">
        <v>1466908982</v>
      </c>
      <c r="L28" t="s">
        <v>128</v>
      </c>
      <c r="M28" t="s">
        <v>129</v>
      </c>
      <c r="N28">
        <v>1</v>
      </c>
      <c r="O28">
        <v>0</v>
      </c>
      <c r="P28">
        <v>0</v>
      </c>
      <c r="Q28" s="6" t="str">
        <f t="shared" si="3"/>
        <v>12/2024</v>
      </c>
      <c r="R28" s="6" t="str">
        <f t="shared" si="4"/>
        <v>Dec,24</v>
      </c>
    </row>
    <row r="29" spans="1:34" x14ac:dyDescent="0.25">
      <c r="A29" t="s">
        <v>112</v>
      </c>
      <c r="B29">
        <v>6908</v>
      </c>
      <c r="C29" t="s">
        <v>113</v>
      </c>
      <c r="D29" t="s">
        <v>114</v>
      </c>
      <c r="E29">
        <v>1</v>
      </c>
      <c r="I29" t="s">
        <v>20</v>
      </c>
      <c r="J29">
        <v>1736887610</v>
      </c>
      <c r="K29">
        <v>1736887610</v>
      </c>
      <c r="L29" t="s">
        <v>130</v>
      </c>
      <c r="M29" t="s">
        <v>131</v>
      </c>
      <c r="N29">
        <v>0.7</v>
      </c>
      <c r="O29">
        <v>0</v>
      </c>
      <c r="P29">
        <v>0</v>
      </c>
      <c r="Q29" s="6" t="str">
        <f t="shared" si="3"/>
        <v>12/2024</v>
      </c>
      <c r="R29" s="6" t="str">
        <f t="shared" si="4"/>
        <v>Dec,24</v>
      </c>
    </row>
    <row r="30" spans="1:34" x14ac:dyDescent="0.25">
      <c r="A30" t="s">
        <v>112</v>
      </c>
      <c r="B30">
        <v>6908</v>
      </c>
      <c r="C30" t="s">
        <v>113</v>
      </c>
      <c r="D30" t="s">
        <v>114</v>
      </c>
      <c r="E30">
        <v>1</v>
      </c>
      <c r="I30" t="s">
        <v>20</v>
      </c>
      <c r="J30">
        <v>1409370545</v>
      </c>
      <c r="K30">
        <v>1409370545</v>
      </c>
      <c r="L30" t="s">
        <v>132</v>
      </c>
      <c r="M30" t="s">
        <v>133</v>
      </c>
      <c r="N30">
        <v>823.9</v>
      </c>
      <c r="O30">
        <v>68.049000000000007</v>
      </c>
      <c r="P30">
        <v>68049</v>
      </c>
      <c r="Q30" s="6" t="str">
        <f t="shared" si="3"/>
        <v>12/2024</v>
      </c>
      <c r="R30" s="6" t="str">
        <f t="shared" si="4"/>
        <v>Dec,24</v>
      </c>
    </row>
    <row r="31" spans="1:34" x14ac:dyDescent="0.25">
      <c r="A31" t="s">
        <v>112</v>
      </c>
      <c r="B31">
        <v>6908</v>
      </c>
      <c r="C31" t="s">
        <v>113</v>
      </c>
      <c r="D31" t="s">
        <v>114</v>
      </c>
      <c r="E31">
        <v>1</v>
      </c>
      <c r="I31" t="s">
        <v>20</v>
      </c>
      <c r="J31">
        <v>29495062</v>
      </c>
      <c r="K31">
        <v>29495062</v>
      </c>
      <c r="L31" t="s">
        <v>134</v>
      </c>
      <c r="M31" t="s">
        <v>135</v>
      </c>
      <c r="N31">
        <v>170.5</v>
      </c>
      <c r="O31">
        <v>10.475</v>
      </c>
      <c r="P31">
        <v>10475</v>
      </c>
      <c r="Q31" s="6" t="str">
        <f t="shared" si="3"/>
        <v>12/2024</v>
      </c>
      <c r="R31" s="6" t="str">
        <f t="shared" si="4"/>
        <v>Dec,24</v>
      </c>
    </row>
    <row r="32" spans="1:34" x14ac:dyDescent="0.25">
      <c r="A32" t="s">
        <v>112</v>
      </c>
      <c r="B32">
        <v>6908</v>
      </c>
      <c r="C32" t="s">
        <v>113</v>
      </c>
      <c r="D32" t="s">
        <v>114</v>
      </c>
      <c r="E32">
        <v>1</v>
      </c>
      <c r="I32" t="s">
        <v>20</v>
      </c>
      <c r="J32">
        <v>653439420</v>
      </c>
      <c r="K32">
        <v>653439420</v>
      </c>
      <c r="L32" t="s">
        <v>136</v>
      </c>
      <c r="M32" t="s">
        <v>137</v>
      </c>
      <c r="N32">
        <v>979.6</v>
      </c>
      <c r="O32">
        <v>16.03</v>
      </c>
      <c r="P32">
        <v>16030</v>
      </c>
      <c r="Q32" s="6" t="str">
        <f t="shared" si="3"/>
        <v>12/2024</v>
      </c>
      <c r="R32" s="6" t="str">
        <f t="shared" si="4"/>
        <v>Dec,24</v>
      </c>
    </row>
    <row r="33" spans="1:18" x14ac:dyDescent="0.25">
      <c r="A33" t="s">
        <v>112</v>
      </c>
      <c r="B33">
        <v>6908</v>
      </c>
      <c r="C33" t="s">
        <v>113</v>
      </c>
      <c r="D33" t="s">
        <v>114</v>
      </c>
      <c r="E33">
        <v>1</v>
      </c>
      <c r="I33" t="s">
        <v>20</v>
      </c>
      <c r="J33">
        <v>603420898</v>
      </c>
      <c r="K33">
        <v>603420898</v>
      </c>
      <c r="L33" t="s">
        <v>138</v>
      </c>
      <c r="M33" t="s">
        <v>139</v>
      </c>
      <c r="N33">
        <v>119.3</v>
      </c>
      <c r="O33">
        <v>14.952999999999999</v>
      </c>
      <c r="P33">
        <v>14953</v>
      </c>
      <c r="Q33" s="6" t="str">
        <f t="shared" si="3"/>
        <v>12/2024</v>
      </c>
      <c r="R33" s="6" t="str">
        <f t="shared" si="4"/>
        <v>Dec,24</v>
      </c>
    </row>
    <row r="34" spans="1:18" x14ac:dyDescent="0.25">
      <c r="A34" t="s">
        <v>112</v>
      </c>
      <c r="B34">
        <v>6908</v>
      </c>
      <c r="C34" t="s">
        <v>113</v>
      </c>
      <c r="D34" t="s">
        <v>114</v>
      </c>
      <c r="E34">
        <v>1</v>
      </c>
      <c r="I34" t="s">
        <v>20</v>
      </c>
      <c r="J34">
        <v>245230863</v>
      </c>
      <c r="K34">
        <v>245230863</v>
      </c>
      <c r="L34" t="s">
        <v>140</v>
      </c>
      <c r="M34" t="s">
        <v>141</v>
      </c>
      <c r="N34">
        <v>1078.5</v>
      </c>
      <c r="O34">
        <v>31.309000000000001</v>
      </c>
      <c r="P34">
        <v>31309</v>
      </c>
      <c r="Q34" s="6" t="str">
        <f t="shared" si="3"/>
        <v>12/2024</v>
      </c>
      <c r="R34" s="6" t="str">
        <f t="shared" si="4"/>
        <v>Dec,24</v>
      </c>
    </row>
    <row r="35" spans="1:18" x14ac:dyDescent="0.25">
      <c r="A35" t="s">
        <v>112</v>
      </c>
      <c r="B35">
        <v>6908</v>
      </c>
      <c r="C35" t="s">
        <v>113</v>
      </c>
      <c r="D35" t="s">
        <v>114</v>
      </c>
      <c r="E35">
        <v>1</v>
      </c>
      <c r="I35" t="s">
        <v>20</v>
      </c>
      <c r="J35">
        <v>144538364</v>
      </c>
      <c r="K35">
        <v>144538364</v>
      </c>
      <c r="L35" t="s">
        <v>142</v>
      </c>
      <c r="M35" t="s">
        <v>143</v>
      </c>
      <c r="N35">
        <v>1147.5999999999999</v>
      </c>
      <c r="O35">
        <v>12.922000000000001</v>
      </c>
      <c r="P35">
        <v>12922</v>
      </c>
      <c r="Q35" s="6" t="str">
        <f t="shared" si="3"/>
        <v>12/2024</v>
      </c>
      <c r="R35" s="6" t="str">
        <f t="shared" si="4"/>
        <v>Dec,24</v>
      </c>
    </row>
    <row r="36" spans="1:18" x14ac:dyDescent="0.25">
      <c r="A36" t="s">
        <v>112</v>
      </c>
      <c r="B36">
        <v>6908</v>
      </c>
      <c r="C36" t="s">
        <v>113</v>
      </c>
      <c r="D36" t="s">
        <v>114</v>
      </c>
      <c r="E36">
        <v>1</v>
      </c>
      <c r="I36" t="s">
        <v>20</v>
      </c>
      <c r="J36">
        <v>16954516</v>
      </c>
      <c r="K36">
        <v>16954516</v>
      </c>
      <c r="L36" t="s">
        <v>144</v>
      </c>
      <c r="M36" t="s">
        <v>145</v>
      </c>
      <c r="N36">
        <v>856</v>
      </c>
      <c r="O36">
        <v>26.105</v>
      </c>
      <c r="P36">
        <v>26105</v>
      </c>
      <c r="Q36" s="6" t="str">
        <f t="shared" si="3"/>
        <v>12/2024</v>
      </c>
      <c r="R36" s="6" t="str">
        <f t="shared" si="4"/>
        <v>Dec,24</v>
      </c>
    </row>
    <row r="37" spans="1:18" x14ac:dyDescent="0.25">
      <c r="A37" t="s">
        <v>112</v>
      </c>
      <c r="B37">
        <v>6908</v>
      </c>
      <c r="C37" t="s">
        <v>113</v>
      </c>
      <c r="D37" t="s">
        <v>114</v>
      </c>
      <c r="E37">
        <v>1</v>
      </c>
      <c r="I37" t="s">
        <v>20</v>
      </c>
      <c r="J37">
        <v>330474719</v>
      </c>
      <c r="K37">
        <v>330474719</v>
      </c>
      <c r="L37" t="s">
        <v>146</v>
      </c>
      <c r="M37" t="s">
        <v>147</v>
      </c>
      <c r="N37">
        <v>165.3</v>
      </c>
      <c r="O37">
        <v>19.975999999999999</v>
      </c>
      <c r="P37">
        <v>19976</v>
      </c>
      <c r="Q37" s="6" t="str">
        <f t="shared" si="3"/>
        <v>12/2024</v>
      </c>
      <c r="R37" s="6" t="str">
        <f t="shared" si="4"/>
        <v>Dec,24</v>
      </c>
    </row>
    <row r="38" spans="1:18" x14ac:dyDescent="0.25">
      <c r="A38" t="s">
        <v>112</v>
      </c>
      <c r="B38">
        <v>6908</v>
      </c>
      <c r="C38" t="s">
        <v>113</v>
      </c>
      <c r="D38" t="s">
        <v>114</v>
      </c>
      <c r="E38">
        <v>1</v>
      </c>
      <c r="I38" t="s">
        <v>20</v>
      </c>
      <c r="J38">
        <v>408541032</v>
      </c>
      <c r="K38">
        <v>408541032</v>
      </c>
      <c r="L38" t="s">
        <v>148</v>
      </c>
      <c r="M38" t="s">
        <v>149</v>
      </c>
      <c r="N38">
        <v>201.1</v>
      </c>
      <c r="O38">
        <v>8.6519999999999992</v>
      </c>
      <c r="P38">
        <v>8652</v>
      </c>
      <c r="Q38" s="6" t="str">
        <f t="shared" si="3"/>
        <v>12/2024</v>
      </c>
      <c r="R38" s="6" t="str">
        <f t="shared" si="4"/>
        <v>Dec,24</v>
      </c>
    </row>
    <row r="39" spans="1:18" x14ac:dyDescent="0.25">
      <c r="A39" t="s">
        <v>112</v>
      </c>
      <c r="B39">
        <v>6908</v>
      </c>
      <c r="C39" t="s">
        <v>113</v>
      </c>
      <c r="D39" t="s">
        <v>114</v>
      </c>
      <c r="E39">
        <v>1</v>
      </c>
      <c r="I39" t="s">
        <v>20</v>
      </c>
      <c r="J39">
        <v>1013084663</v>
      </c>
      <c r="K39">
        <v>1013084663</v>
      </c>
      <c r="L39" t="s">
        <v>150</v>
      </c>
      <c r="M39" t="s">
        <v>151</v>
      </c>
      <c r="N39">
        <v>812.4</v>
      </c>
      <c r="O39">
        <v>33.871000000000002</v>
      </c>
      <c r="P39">
        <v>33871</v>
      </c>
      <c r="Q39" s="6" t="str">
        <f t="shared" si="3"/>
        <v>12/2024</v>
      </c>
      <c r="R39" s="6" t="str">
        <f t="shared" si="4"/>
        <v>Dec,24</v>
      </c>
    </row>
    <row r="40" spans="1:18" x14ac:dyDescent="0.25">
      <c r="A40" t="s">
        <v>112</v>
      </c>
      <c r="B40">
        <v>6908</v>
      </c>
      <c r="C40" t="s">
        <v>113</v>
      </c>
      <c r="D40" t="s">
        <v>114</v>
      </c>
      <c r="E40">
        <v>1</v>
      </c>
      <c r="I40" t="s">
        <v>20</v>
      </c>
      <c r="J40">
        <v>303279437</v>
      </c>
      <c r="K40">
        <v>303279437</v>
      </c>
      <c r="L40" t="s">
        <v>152</v>
      </c>
      <c r="M40" t="s">
        <v>153</v>
      </c>
      <c r="N40">
        <v>1544.7</v>
      </c>
      <c r="O40">
        <v>47.923999999999999</v>
      </c>
      <c r="P40">
        <v>47924</v>
      </c>
      <c r="Q40" s="6" t="str">
        <f t="shared" si="3"/>
        <v>12/2024</v>
      </c>
      <c r="R40" s="6" t="str">
        <f t="shared" si="4"/>
        <v>Dec,24</v>
      </c>
    </row>
    <row r="41" spans="1:18" x14ac:dyDescent="0.25">
      <c r="A41" t="s">
        <v>112</v>
      </c>
      <c r="B41">
        <v>6908</v>
      </c>
      <c r="C41" t="s">
        <v>113</v>
      </c>
      <c r="D41" t="s">
        <v>114</v>
      </c>
      <c r="E41">
        <v>1</v>
      </c>
      <c r="I41" t="s">
        <v>20</v>
      </c>
      <c r="J41">
        <v>1260219394</v>
      </c>
      <c r="K41">
        <v>1260219394</v>
      </c>
      <c r="L41" t="s">
        <v>154</v>
      </c>
      <c r="M41" t="s">
        <v>155</v>
      </c>
      <c r="N41">
        <v>57</v>
      </c>
      <c r="O41">
        <v>7.2140000000000004</v>
      </c>
      <c r="P41">
        <v>7214</v>
      </c>
      <c r="Q41" s="6" t="str">
        <f t="shared" si="3"/>
        <v>12/2024</v>
      </c>
      <c r="R41" s="6" t="str">
        <f t="shared" si="4"/>
        <v>Dec,24</v>
      </c>
    </row>
    <row r="42" spans="1:18" x14ac:dyDescent="0.25">
      <c r="A42" t="s">
        <v>112</v>
      </c>
      <c r="B42">
        <v>6908</v>
      </c>
      <c r="C42" t="s">
        <v>113</v>
      </c>
      <c r="D42" t="s">
        <v>114</v>
      </c>
      <c r="E42">
        <v>1</v>
      </c>
      <c r="I42" t="s">
        <v>20</v>
      </c>
      <c r="J42">
        <v>1327566159</v>
      </c>
      <c r="K42">
        <v>1327566159</v>
      </c>
      <c r="L42" t="s">
        <v>156</v>
      </c>
      <c r="M42" t="s">
        <v>157</v>
      </c>
      <c r="N42">
        <v>123.5</v>
      </c>
      <c r="O42">
        <v>11.865</v>
      </c>
      <c r="P42">
        <v>11865</v>
      </c>
      <c r="Q42" s="6" t="str">
        <f t="shared" si="3"/>
        <v>12/2024</v>
      </c>
      <c r="R42" s="6" t="str">
        <f t="shared" si="4"/>
        <v>Dec,24</v>
      </c>
    </row>
    <row r="43" spans="1:18" x14ac:dyDescent="0.25">
      <c r="A43" t="s">
        <v>112</v>
      </c>
      <c r="B43">
        <v>6908</v>
      </c>
      <c r="C43" t="s">
        <v>113</v>
      </c>
      <c r="D43" t="s">
        <v>114</v>
      </c>
      <c r="E43">
        <v>1</v>
      </c>
      <c r="I43" t="s">
        <v>20</v>
      </c>
      <c r="J43">
        <v>534533763</v>
      </c>
      <c r="K43">
        <v>534533763</v>
      </c>
      <c r="L43" t="s">
        <v>158</v>
      </c>
      <c r="M43" t="s">
        <v>159</v>
      </c>
      <c r="N43">
        <v>0.1</v>
      </c>
      <c r="O43">
        <v>0</v>
      </c>
      <c r="P43">
        <v>0</v>
      </c>
      <c r="Q43" s="6" t="str">
        <f t="shared" si="3"/>
        <v>12/2024</v>
      </c>
      <c r="R43" s="6" t="str">
        <f t="shared" si="4"/>
        <v>Dec,24</v>
      </c>
    </row>
    <row r="44" spans="1:18" x14ac:dyDescent="0.25">
      <c r="A44" t="s">
        <v>112</v>
      </c>
      <c r="B44">
        <v>6908</v>
      </c>
      <c r="C44" t="s">
        <v>160</v>
      </c>
      <c r="D44" t="s">
        <v>161</v>
      </c>
      <c r="E44">
        <v>1</v>
      </c>
      <c r="I44" t="s">
        <v>20</v>
      </c>
      <c r="J44">
        <v>1764617458</v>
      </c>
      <c r="K44">
        <v>1764617458</v>
      </c>
      <c r="L44" t="s">
        <v>162</v>
      </c>
      <c r="M44" t="s">
        <v>163</v>
      </c>
      <c r="N44">
        <v>96.8</v>
      </c>
      <c r="O44">
        <v>0</v>
      </c>
      <c r="P44">
        <v>0</v>
      </c>
      <c r="Q44" s="6" t="str">
        <f t="shared" si="3"/>
        <v>11/2024</v>
      </c>
      <c r="R44" s="6" t="str">
        <f t="shared" si="4"/>
        <v>Nov,24</v>
      </c>
    </row>
    <row r="45" spans="1:18" x14ac:dyDescent="0.25">
      <c r="A45" t="s">
        <v>112</v>
      </c>
      <c r="B45">
        <v>6908</v>
      </c>
      <c r="C45" t="s">
        <v>160</v>
      </c>
      <c r="D45" t="s">
        <v>161</v>
      </c>
      <c r="E45">
        <v>1</v>
      </c>
      <c r="I45" t="s">
        <v>20</v>
      </c>
      <c r="J45">
        <v>1923113932</v>
      </c>
      <c r="K45">
        <v>1923113932</v>
      </c>
      <c r="L45" t="s">
        <v>164</v>
      </c>
      <c r="M45" t="s">
        <v>165</v>
      </c>
      <c r="N45">
        <v>455.2</v>
      </c>
      <c r="O45">
        <v>50.115000000000002</v>
      </c>
      <c r="P45">
        <v>50115</v>
      </c>
      <c r="Q45" s="6" t="str">
        <f t="shared" si="3"/>
        <v>11/2024</v>
      </c>
      <c r="R45" s="6" t="str">
        <f t="shared" si="4"/>
        <v>Nov,24</v>
      </c>
    </row>
    <row r="46" spans="1:18" x14ac:dyDescent="0.25">
      <c r="A46" t="s">
        <v>112</v>
      </c>
      <c r="B46">
        <v>6908</v>
      </c>
      <c r="C46" t="s">
        <v>160</v>
      </c>
      <c r="D46" t="s">
        <v>161</v>
      </c>
      <c r="E46">
        <v>1</v>
      </c>
      <c r="I46" t="s">
        <v>20</v>
      </c>
      <c r="J46">
        <v>480945042</v>
      </c>
      <c r="K46">
        <v>480945042</v>
      </c>
      <c r="L46" t="s">
        <v>166</v>
      </c>
      <c r="M46" t="s">
        <v>167</v>
      </c>
      <c r="N46">
        <v>14</v>
      </c>
      <c r="O46">
        <v>1.696</v>
      </c>
      <c r="P46">
        <v>1696</v>
      </c>
      <c r="Q46" s="6" t="str">
        <f t="shared" si="3"/>
        <v>11/2024</v>
      </c>
      <c r="R46" s="6" t="str">
        <f t="shared" si="4"/>
        <v>Nov,24</v>
      </c>
    </row>
    <row r="47" spans="1:18" x14ac:dyDescent="0.25">
      <c r="A47" t="s">
        <v>112</v>
      </c>
      <c r="B47">
        <v>6908</v>
      </c>
      <c r="C47" t="s">
        <v>160</v>
      </c>
      <c r="D47" t="s">
        <v>161</v>
      </c>
      <c r="E47">
        <v>1</v>
      </c>
      <c r="I47" t="s">
        <v>20</v>
      </c>
      <c r="J47">
        <v>737247789</v>
      </c>
      <c r="K47">
        <v>737247789</v>
      </c>
      <c r="L47" t="s">
        <v>168</v>
      </c>
      <c r="M47" t="s">
        <v>169</v>
      </c>
      <c r="N47">
        <v>111.7</v>
      </c>
      <c r="O47">
        <v>13.356</v>
      </c>
      <c r="P47">
        <v>13356</v>
      </c>
      <c r="Q47" s="6" t="str">
        <f t="shared" si="3"/>
        <v>11/2024</v>
      </c>
      <c r="R47" s="6" t="str">
        <f t="shared" si="4"/>
        <v>Nov,24</v>
      </c>
    </row>
    <row r="48" spans="1:18" x14ac:dyDescent="0.25">
      <c r="A48" t="s">
        <v>112</v>
      </c>
      <c r="B48">
        <v>6908</v>
      </c>
      <c r="C48" t="s">
        <v>160</v>
      </c>
      <c r="D48" t="s">
        <v>161</v>
      </c>
      <c r="E48">
        <v>1</v>
      </c>
      <c r="I48" t="s">
        <v>20</v>
      </c>
      <c r="J48">
        <v>84927635</v>
      </c>
      <c r="K48">
        <v>84927635</v>
      </c>
      <c r="L48" t="s">
        <v>170</v>
      </c>
      <c r="M48" t="s">
        <v>171</v>
      </c>
      <c r="N48">
        <v>1015.5</v>
      </c>
      <c r="O48">
        <v>57.86</v>
      </c>
      <c r="P48">
        <v>57860</v>
      </c>
      <c r="Q48" s="6" t="str">
        <f t="shared" si="3"/>
        <v>11/2024</v>
      </c>
      <c r="R48" s="6" t="str">
        <f t="shared" si="4"/>
        <v>Nov,24</v>
      </c>
    </row>
    <row r="49" spans="1:18" x14ac:dyDescent="0.25">
      <c r="A49" t="s">
        <v>112</v>
      </c>
      <c r="B49">
        <v>6908</v>
      </c>
      <c r="C49" t="s">
        <v>160</v>
      </c>
      <c r="D49" t="s">
        <v>161</v>
      </c>
      <c r="E49">
        <v>1</v>
      </c>
      <c r="I49" t="s">
        <v>20</v>
      </c>
      <c r="J49">
        <v>60985204</v>
      </c>
      <c r="K49">
        <v>60985204</v>
      </c>
      <c r="L49" t="s">
        <v>172</v>
      </c>
      <c r="M49" t="s">
        <v>173</v>
      </c>
      <c r="N49">
        <v>133.6</v>
      </c>
      <c r="O49">
        <v>16.574999999999999</v>
      </c>
      <c r="P49">
        <v>16575</v>
      </c>
      <c r="Q49" s="6" t="str">
        <f t="shared" si="3"/>
        <v>11/2024</v>
      </c>
      <c r="R49" s="6" t="str">
        <f t="shared" si="4"/>
        <v>Nov,24</v>
      </c>
    </row>
    <row r="50" spans="1:18" x14ac:dyDescent="0.25">
      <c r="A50" t="s">
        <v>112</v>
      </c>
      <c r="B50">
        <v>6908</v>
      </c>
      <c r="C50" t="s">
        <v>160</v>
      </c>
      <c r="D50" t="s">
        <v>161</v>
      </c>
      <c r="E50">
        <v>1</v>
      </c>
      <c r="I50" t="s">
        <v>20</v>
      </c>
      <c r="J50">
        <v>73344714</v>
      </c>
      <c r="K50">
        <v>73344714</v>
      </c>
      <c r="L50" t="s">
        <v>174</v>
      </c>
      <c r="M50" t="s">
        <v>175</v>
      </c>
      <c r="N50">
        <v>180.8</v>
      </c>
      <c r="O50">
        <v>9.359</v>
      </c>
      <c r="P50">
        <v>9359</v>
      </c>
      <c r="Q50" s="6" t="str">
        <f t="shared" si="3"/>
        <v>11/2024</v>
      </c>
      <c r="R50" s="6" t="str">
        <f t="shared" si="4"/>
        <v>Nov,24</v>
      </c>
    </row>
    <row r="51" spans="1:18" x14ac:dyDescent="0.25">
      <c r="A51" t="s">
        <v>112</v>
      </c>
      <c r="B51">
        <v>6908</v>
      </c>
      <c r="C51" t="s">
        <v>160</v>
      </c>
      <c r="D51" t="s">
        <v>161</v>
      </c>
      <c r="E51">
        <v>1</v>
      </c>
      <c r="I51" t="s">
        <v>20</v>
      </c>
      <c r="J51">
        <v>1803111856</v>
      </c>
      <c r="K51">
        <v>1803111856</v>
      </c>
      <c r="L51" t="s">
        <v>176</v>
      </c>
      <c r="M51" t="s">
        <v>177</v>
      </c>
      <c r="N51">
        <v>98.5</v>
      </c>
      <c r="O51">
        <v>11.696</v>
      </c>
      <c r="P51">
        <v>11696</v>
      </c>
      <c r="Q51" s="6" t="str">
        <f t="shared" si="3"/>
        <v>11/2024</v>
      </c>
      <c r="R51" s="6" t="str">
        <f t="shared" si="4"/>
        <v>Nov,24</v>
      </c>
    </row>
    <row r="52" spans="1:18" x14ac:dyDescent="0.25">
      <c r="A52" t="s">
        <v>112</v>
      </c>
      <c r="B52">
        <v>6908</v>
      </c>
      <c r="C52" t="s">
        <v>160</v>
      </c>
      <c r="D52" t="s">
        <v>161</v>
      </c>
      <c r="E52">
        <v>1</v>
      </c>
      <c r="I52" t="s">
        <v>20</v>
      </c>
      <c r="J52">
        <v>562312633</v>
      </c>
      <c r="K52">
        <v>562312633</v>
      </c>
      <c r="L52" t="s">
        <v>178</v>
      </c>
      <c r="M52" t="s">
        <v>179</v>
      </c>
      <c r="N52">
        <v>89.3</v>
      </c>
      <c r="O52">
        <v>10.638999999999999</v>
      </c>
      <c r="P52">
        <v>10639</v>
      </c>
      <c r="Q52" s="6" t="str">
        <f t="shared" si="3"/>
        <v>11/2024</v>
      </c>
      <c r="R52" s="6" t="str">
        <f t="shared" si="4"/>
        <v>Nov,24</v>
      </c>
    </row>
    <row r="53" spans="1:18" x14ac:dyDescent="0.25">
      <c r="A53" t="s">
        <v>112</v>
      </c>
      <c r="B53">
        <v>6908</v>
      </c>
      <c r="C53" t="s">
        <v>160</v>
      </c>
      <c r="D53" t="s">
        <v>161</v>
      </c>
      <c r="E53">
        <v>1</v>
      </c>
      <c r="I53" t="s">
        <v>20</v>
      </c>
      <c r="J53">
        <v>2073154997</v>
      </c>
      <c r="K53">
        <v>2073154997</v>
      </c>
      <c r="L53" t="s">
        <v>180</v>
      </c>
      <c r="M53" t="s">
        <v>181</v>
      </c>
      <c r="N53">
        <v>500.2</v>
      </c>
      <c r="O53">
        <v>46.488999999999997</v>
      </c>
      <c r="P53">
        <v>46489</v>
      </c>
      <c r="Q53" s="6" t="str">
        <f t="shared" si="3"/>
        <v>11/2024</v>
      </c>
      <c r="R53" s="6" t="str">
        <f t="shared" si="4"/>
        <v>Nov,24</v>
      </c>
    </row>
    <row r="54" spans="1:18" x14ac:dyDescent="0.25">
      <c r="A54" t="s">
        <v>112</v>
      </c>
      <c r="B54">
        <v>6908</v>
      </c>
      <c r="C54" t="s">
        <v>160</v>
      </c>
      <c r="D54" t="s">
        <v>161</v>
      </c>
      <c r="E54">
        <v>1</v>
      </c>
      <c r="I54" t="s">
        <v>20</v>
      </c>
      <c r="J54">
        <v>1141261185</v>
      </c>
      <c r="K54">
        <v>1141261185</v>
      </c>
      <c r="L54" t="s">
        <v>182</v>
      </c>
      <c r="M54" t="s">
        <v>183</v>
      </c>
      <c r="N54">
        <v>62.2</v>
      </c>
      <c r="O54">
        <v>7.5119999999999996</v>
      </c>
      <c r="P54">
        <v>7512</v>
      </c>
      <c r="Q54" s="6" t="str">
        <f t="shared" si="3"/>
        <v>11/2024</v>
      </c>
      <c r="R54" s="6" t="str">
        <f t="shared" si="4"/>
        <v>Nov,24</v>
      </c>
    </row>
    <row r="55" spans="1:18" x14ac:dyDescent="0.25">
      <c r="A55" t="s">
        <v>112</v>
      </c>
      <c r="B55">
        <v>6908</v>
      </c>
      <c r="C55" t="s">
        <v>113</v>
      </c>
      <c r="D55" t="s">
        <v>114</v>
      </c>
      <c r="E55">
        <v>1</v>
      </c>
      <c r="I55" t="s">
        <v>20</v>
      </c>
      <c r="J55">
        <v>1422115676</v>
      </c>
      <c r="K55">
        <v>1422115676</v>
      </c>
      <c r="L55" t="s">
        <v>184</v>
      </c>
      <c r="M55" t="s">
        <v>185</v>
      </c>
      <c r="N55">
        <v>39.6</v>
      </c>
      <c r="O55">
        <v>0</v>
      </c>
      <c r="P55">
        <v>0</v>
      </c>
      <c r="Q55" s="6" t="str">
        <f t="shared" si="3"/>
        <v>11/2024</v>
      </c>
      <c r="R55" s="6" t="str">
        <f t="shared" si="4"/>
        <v>Nov,24</v>
      </c>
    </row>
    <row r="56" spans="1:18" x14ac:dyDescent="0.25">
      <c r="A56" t="s">
        <v>112</v>
      </c>
      <c r="B56">
        <v>6908</v>
      </c>
      <c r="C56" t="s">
        <v>160</v>
      </c>
      <c r="D56" t="s">
        <v>161</v>
      </c>
      <c r="E56">
        <v>1</v>
      </c>
      <c r="I56" t="s">
        <v>20</v>
      </c>
      <c r="J56">
        <v>1510303645</v>
      </c>
      <c r="K56">
        <v>1510303645</v>
      </c>
      <c r="L56" t="s">
        <v>186</v>
      </c>
      <c r="M56" t="s">
        <v>187</v>
      </c>
      <c r="N56">
        <v>556</v>
      </c>
      <c r="O56">
        <v>59.701999999999998</v>
      </c>
      <c r="P56">
        <v>59702</v>
      </c>
      <c r="Q56" s="6" t="str">
        <f t="shared" si="3"/>
        <v>10/2024</v>
      </c>
      <c r="R56" s="6" t="str">
        <f t="shared" si="4"/>
        <v>Oct,24</v>
      </c>
    </row>
    <row r="57" spans="1:18" x14ac:dyDescent="0.25">
      <c r="A57" t="s">
        <v>112</v>
      </c>
      <c r="B57">
        <v>6908</v>
      </c>
      <c r="C57" t="s">
        <v>160</v>
      </c>
      <c r="D57" t="s">
        <v>161</v>
      </c>
      <c r="E57">
        <v>1</v>
      </c>
      <c r="I57" t="s">
        <v>20</v>
      </c>
      <c r="J57">
        <v>1768167586</v>
      </c>
      <c r="K57">
        <v>1768167586</v>
      </c>
      <c r="L57" t="s">
        <v>188</v>
      </c>
      <c r="M57" t="s">
        <v>189</v>
      </c>
      <c r="N57">
        <v>896.6</v>
      </c>
      <c r="O57">
        <v>72.566999999999993</v>
      </c>
      <c r="P57">
        <v>72567</v>
      </c>
      <c r="Q57" s="6" t="str">
        <f t="shared" si="3"/>
        <v>10/2024</v>
      </c>
      <c r="R57" s="6" t="str">
        <f t="shared" si="4"/>
        <v>Oct,24</v>
      </c>
    </row>
    <row r="58" spans="1:18" x14ac:dyDescent="0.25">
      <c r="A58" t="s">
        <v>112</v>
      </c>
      <c r="B58">
        <v>6908</v>
      </c>
      <c r="C58" t="s">
        <v>160</v>
      </c>
      <c r="D58" t="s">
        <v>161</v>
      </c>
      <c r="E58">
        <v>1</v>
      </c>
      <c r="I58" t="s">
        <v>20</v>
      </c>
      <c r="J58">
        <v>882425547</v>
      </c>
      <c r="K58">
        <v>882425547</v>
      </c>
      <c r="L58" t="s">
        <v>190</v>
      </c>
      <c r="M58" t="s">
        <v>191</v>
      </c>
      <c r="N58">
        <v>85.1</v>
      </c>
      <c r="O58">
        <v>10.461</v>
      </c>
      <c r="P58">
        <v>10461</v>
      </c>
      <c r="Q58" s="6" t="str">
        <f t="shared" si="3"/>
        <v>10/2024</v>
      </c>
      <c r="R58" s="6" t="str">
        <f t="shared" si="4"/>
        <v>Oct,24</v>
      </c>
    </row>
    <row r="59" spans="1:18" x14ac:dyDescent="0.25">
      <c r="A59" t="s">
        <v>112</v>
      </c>
      <c r="B59">
        <v>6908</v>
      </c>
      <c r="C59" t="s">
        <v>160</v>
      </c>
      <c r="D59" t="s">
        <v>161</v>
      </c>
      <c r="E59">
        <v>1</v>
      </c>
      <c r="I59" t="s">
        <v>20</v>
      </c>
      <c r="J59">
        <v>130081397</v>
      </c>
      <c r="K59">
        <v>130081397</v>
      </c>
      <c r="L59" t="s">
        <v>192</v>
      </c>
      <c r="M59" t="s">
        <v>193</v>
      </c>
      <c r="N59">
        <v>103.2</v>
      </c>
      <c r="O59">
        <v>12.694000000000001</v>
      </c>
      <c r="P59">
        <v>12694</v>
      </c>
      <c r="Q59" s="6" t="str">
        <f t="shared" si="3"/>
        <v>10/2024</v>
      </c>
      <c r="R59" s="6" t="str">
        <f t="shared" si="4"/>
        <v>Oct,24</v>
      </c>
    </row>
    <row r="60" spans="1:18" x14ac:dyDescent="0.25">
      <c r="A60" t="s">
        <v>112</v>
      </c>
      <c r="B60">
        <v>6908</v>
      </c>
      <c r="C60" t="s">
        <v>160</v>
      </c>
      <c r="D60" t="s">
        <v>161</v>
      </c>
      <c r="E60">
        <v>1</v>
      </c>
      <c r="I60" t="s">
        <v>20</v>
      </c>
      <c r="J60">
        <v>912607290</v>
      </c>
      <c r="K60">
        <v>912607290</v>
      </c>
      <c r="L60" t="s">
        <v>194</v>
      </c>
      <c r="M60" t="s">
        <v>195</v>
      </c>
      <c r="N60">
        <v>280.2</v>
      </c>
      <c r="O60">
        <v>14.193</v>
      </c>
      <c r="P60">
        <v>14193</v>
      </c>
      <c r="Q60" s="6" t="str">
        <f t="shared" si="3"/>
        <v>10/2024</v>
      </c>
      <c r="R60" s="6" t="str">
        <f t="shared" si="4"/>
        <v>Oct,24</v>
      </c>
    </row>
    <row r="61" spans="1:18" x14ac:dyDescent="0.25">
      <c r="A61" t="s">
        <v>112</v>
      </c>
      <c r="B61">
        <v>6908</v>
      </c>
      <c r="C61" t="s">
        <v>160</v>
      </c>
      <c r="D61" t="s">
        <v>161</v>
      </c>
      <c r="E61">
        <v>1</v>
      </c>
      <c r="I61" t="s">
        <v>20</v>
      </c>
      <c r="J61">
        <v>1282809271</v>
      </c>
      <c r="K61">
        <v>1282809271</v>
      </c>
      <c r="L61" t="s">
        <v>196</v>
      </c>
      <c r="M61" t="s">
        <v>197</v>
      </c>
      <c r="N61">
        <v>479.8</v>
      </c>
      <c r="O61">
        <v>59.264000000000003</v>
      </c>
      <c r="P61">
        <v>59264</v>
      </c>
      <c r="Q61" s="6" t="str">
        <f t="shared" si="3"/>
        <v>10/2024</v>
      </c>
      <c r="R61" s="6" t="str">
        <f t="shared" si="4"/>
        <v>Oct,24</v>
      </c>
    </row>
    <row r="62" spans="1:18" x14ac:dyDescent="0.25">
      <c r="A62" t="s">
        <v>112</v>
      </c>
      <c r="B62">
        <v>6908</v>
      </c>
      <c r="C62" t="s">
        <v>160</v>
      </c>
      <c r="D62" t="s">
        <v>161</v>
      </c>
      <c r="E62">
        <v>1</v>
      </c>
      <c r="I62" t="s">
        <v>20</v>
      </c>
      <c r="J62">
        <v>1055360516</v>
      </c>
      <c r="K62">
        <v>1055360516</v>
      </c>
      <c r="L62" t="s">
        <v>198</v>
      </c>
      <c r="M62" t="s">
        <v>199</v>
      </c>
      <c r="N62">
        <v>92.8</v>
      </c>
      <c r="O62">
        <v>10.663</v>
      </c>
      <c r="P62">
        <v>10663</v>
      </c>
      <c r="Q62" s="6" t="str">
        <f t="shared" si="3"/>
        <v>10/2024</v>
      </c>
      <c r="R62" s="6" t="str">
        <f t="shared" si="4"/>
        <v>Oct,24</v>
      </c>
    </row>
    <row r="63" spans="1:18" x14ac:dyDescent="0.25">
      <c r="A63" t="s">
        <v>112</v>
      </c>
      <c r="B63">
        <v>6908</v>
      </c>
      <c r="C63" t="s">
        <v>160</v>
      </c>
      <c r="D63" t="s">
        <v>161</v>
      </c>
      <c r="E63">
        <v>1</v>
      </c>
      <c r="I63" t="s">
        <v>20</v>
      </c>
      <c r="J63">
        <v>546460902</v>
      </c>
      <c r="K63">
        <v>546460902</v>
      </c>
      <c r="L63" t="s">
        <v>200</v>
      </c>
      <c r="M63" t="s">
        <v>201</v>
      </c>
      <c r="N63">
        <v>129.6</v>
      </c>
      <c r="O63">
        <v>10.696999999999999</v>
      </c>
      <c r="P63">
        <v>10697</v>
      </c>
      <c r="Q63" s="6" t="str">
        <f t="shared" si="3"/>
        <v>10/2024</v>
      </c>
      <c r="R63" s="6" t="str">
        <f t="shared" si="4"/>
        <v>Oct,24</v>
      </c>
    </row>
    <row r="64" spans="1:18" x14ac:dyDescent="0.25">
      <c r="A64" t="s">
        <v>112</v>
      </c>
      <c r="B64">
        <v>6908</v>
      </c>
      <c r="C64" t="s">
        <v>160</v>
      </c>
      <c r="D64" t="s">
        <v>161</v>
      </c>
      <c r="E64">
        <v>1</v>
      </c>
      <c r="I64" t="s">
        <v>20</v>
      </c>
      <c r="J64">
        <v>1692115238</v>
      </c>
      <c r="K64">
        <v>1692115238</v>
      </c>
      <c r="L64" t="s">
        <v>202</v>
      </c>
      <c r="M64" t="s">
        <v>203</v>
      </c>
      <c r="N64">
        <v>161</v>
      </c>
      <c r="O64">
        <v>20.035</v>
      </c>
      <c r="P64">
        <v>20035</v>
      </c>
      <c r="Q64" s="6" t="str">
        <f t="shared" si="3"/>
        <v>10/2024</v>
      </c>
      <c r="R64" s="6" t="str">
        <f t="shared" si="4"/>
        <v>Oct,24</v>
      </c>
    </row>
    <row r="65" spans="1:18" x14ac:dyDescent="0.25">
      <c r="A65" t="s">
        <v>112</v>
      </c>
      <c r="B65">
        <v>6908</v>
      </c>
      <c r="C65" t="s">
        <v>160</v>
      </c>
      <c r="D65" t="s">
        <v>161</v>
      </c>
      <c r="E65">
        <v>1</v>
      </c>
      <c r="I65" t="s">
        <v>20</v>
      </c>
      <c r="J65">
        <v>1936218937</v>
      </c>
      <c r="K65">
        <v>1936218937</v>
      </c>
      <c r="L65" t="s">
        <v>204</v>
      </c>
      <c r="M65" t="s">
        <v>205</v>
      </c>
      <c r="N65">
        <v>248.1</v>
      </c>
      <c r="O65">
        <v>30.562000000000001</v>
      </c>
      <c r="P65">
        <v>30562</v>
      </c>
      <c r="Q65" s="6" t="str">
        <f t="shared" si="3"/>
        <v>10/2024</v>
      </c>
      <c r="R65" s="6" t="str">
        <f t="shared" si="4"/>
        <v>Oct,24</v>
      </c>
    </row>
    <row r="66" spans="1:18" x14ac:dyDescent="0.25">
      <c r="A66" t="s">
        <v>112</v>
      </c>
      <c r="B66">
        <v>6908</v>
      </c>
      <c r="C66" t="s">
        <v>160</v>
      </c>
      <c r="D66" t="s">
        <v>161</v>
      </c>
      <c r="E66">
        <v>1</v>
      </c>
      <c r="I66" t="s">
        <v>20</v>
      </c>
      <c r="J66">
        <v>497716725</v>
      </c>
      <c r="K66">
        <v>497716725</v>
      </c>
      <c r="L66" t="s">
        <v>206</v>
      </c>
      <c r="M66" t="s">
        <v>207</v>
      </c>
      <c r="N66">
        <v>111.1</v>
      </c>
      <c r="O66">
        <v>13.441000000000001</v>
      </c>
      <c r="P66">
        <v>13441</v>
      </c>
      <c r="Q66" s="6" t="str">
        <f t="shared" si="3"/>
        <v>10/2024</v>
      </c>
      <c r="R66" s="6" t="str">
        <f t="shared" si="4"/>
        <v>Oct,24</v>
      </c>
    </row>
    <row r="67" spans="1:18" x14ac:dyDescent="0.25">
      <c r="A67" t="s">
        <v>112</v>
      </c>
      <c r="B67">
        <v>6908</v>
      </c>
      <c r="C67" t="s">
        <v>160</v>
      </c>
      <c r="D67" t="s">
        <v>161</v>
      </c>
      <c r="E67">
        <v>1</v>
      </c>
      <c r="I67" t="s">
        <v>20</v>
      </c>
      <c r="J67">
        <v>107564832</v>
      </c>
      <c r="K67">
        <v>107564832</v>
      </c>
      <c r="L67" t="s">
        <v>208</v>
      </c>
      <c r="M67" t="s">
        <v>209</v>
      </c>
      <c r="N67">
        <v>72</v>
      </c>
      <c r="O67">
        <v>8.9499999999999993</v>
      </c>
      <c r="P67">
        <v>8950</v>
      </c>
      <c r="Q67" s="6" t="str">
        <f t="shared" si="3"/>
        <v>10/2024</v>
      </c>
      <c r="R67" s="6" t="str">
        <f t="shared" si="4"/>
        <v>Oct,24</v>
      </c>
    </row>
    <row r="68" spans="1:18" x14ac:dyDescent="0.25">
      <c r="A68" t="s">
        <v>112</v>
      </c>
      <c r="B68">
        <v>6908</v>
      </c>
      <c r="C68" t="s">
        <v>113</v>
      </c>
      <c r="D68" t="s">
        <v>114</v>
      </c>
      <c r="E68">
        <v>1</v>
      </c>
      <c r="I68" t="s">
        <v>20</v>
      </c>
      <c r="J68">
        <v>1115752524</v>
      </c>
      <c r="K68">
        <v>1115752524</v>
      </c>
      <c r="L68" t="s">
        <v>210</v>
      </c>
      <c r="M68" t="s">
        <v>211</v>
      </c>
      <c r="N68">
        <v>94</v>
      </c>
      <c r="O68">
        <v>4.907</v>
      </c>
      <c r="P68">
        <v>4907</v>
      </c>
      <c r="Q68" s="6" t="str">
        <f t="shared" si="3"/>
        <v>10/2024</v>
      </c>
      <c r="R68" s="6" t="str">
        <f t="shared" si="4"/>
        <v>Oct,24</v>
      </c>
    </row>
    <row r="69" spans="1:18" x14ac:dyDescent="0.25">
      <c r="A69" t="s">
        <v>112</v>
      </c>
      <c r="B69">
        <v>6908</v>
      </c>
      <c r="C69" t="s">
        <v>160</v>
      </c>
      <c r="D69" t="s">
        <v>161</v>
      </c>
      <c r="E69">
        <v>1</v>
      </c>
      <c r="I69" t="s">
        <v>20</v>
      </c>
      <c r="J69">
        <v>117395200</v>
      </c>
      <c r="K69">
        <v>117395200</v>
      </c>
      <c r="L69" t="s">
        <v>212</v>
      </c>
      <c r="M69" t="s">
        <v>213</v>
      </c>
      <c r="N69">
        <v>109.6</v>
      </c>
      <c r="O69">
        <v>0</v>
      </c>
      <c r="P69">
        <v>0</v>
      </c>
      <c r="Q69" s="6" t="str">
        <f t="shared" si="3"/>
        <v>10/2024</v>
      </c>
      <c r="R69" s="6" t="str">
        <f t="shared" si="4"/>
        <v>Oct,24</v>
      </c>
    </row>
    <row r="70" spans="1:18" x14ac:dyDescent="0.25">
      <c r="A70" t="s">
        <v>112</v>
      </c>
      <c r="B70">
        <v>6908</v>
      </c>
      <c r="C70" t="s">
        <v>160</v>
      </c>
      <c r="D70" t="s">
        <v>161</v>
      </c>
      <c r="E70">
        <v>1</v>
      </c>
      <c r="I70" t="s">
        <v>20</v>
      </c>
      <c r="J70">
        <v>834211827</v>
      </c>
      <c r="K70">
        <v>834211827</v>
      </c>
      <c r="L70" t="s">
        <v>214</v>
      </c>
      <c r="M70" t="s">
        <v>215</v>
      </c>
      <c r="N70">
        <v>984.3</v>
      </c>
      <c r="O70">
        <v>59.457999999999998</v>
      </c>
      <c r="P70">
        <v>59458</v>
      </c>
      <c r="Q70" s="6" t="str">
        <f t="shared" si="3"/>
        <v>09/2024</v>
      </c>
      <c r="R70" s="6" t="str">
        <f t="shared" si="4"/>
        <v>Sep,24</v>
      </c>
    </row>
    <row r="71" spans="1:18" x14ac:dyDescent="0.25">
      <c r="A71" t="s">
        <v>112</v>
      </c>
      <c r="B71">
        <v>6908</v>
      </c>
      <c r="C71" t="s">
        <v>160</v>
      </c>
      <c r="D71" t="s">
        <v>161</v>
      </c>
      <c r="E71">
        <v>1</v>
      </c>
      <c r="I71" t="s">
        <v>20</v>
      </c>
      <c r="J71">
        <v>171868882</v>
      </c>
      <c r="K71">
        <v>171868882</v>
      </c>
      <c r="L71" t="s">
        <v>216</v>
      </c>
      <c r="M71" t="s">
        <v>217</v>
      </c>
      <c r="N71">
        <v>18.899999999999999</v>
      </c>
      <c r="O71">
        <v>2.3239999999999998</v>
      </c>
      <c r="P71">
        <v>2324</v>
      </c>
      <c r="Q71" s="6" t="str">
        <f t="shared" si="3"/>
        <v>09/2024</v>
      </c>
      <c r="R71" s="6" t="str">
        <f t="shared" si="4"/>
        <v>Sep,24</v>
      </c>
    </row>
    <row r="72" spans="1:18" x14ac:dyDescent="0.25">
      <c r="A72" t="s">
        <v>112</v>
      </c>
      <c r="B72">
        <v>6908</v>
      </c>
      <c r="C72" t="s">
        <v>160</v>
      </c>
      <c r="D72" t="s">
        <v>161</v>
      </c>
      <c r="E72">
        <v>1</v>
      </c>
      <c r="I72" t="s">
        <v>20</v>
      </c>
      <c r="J72">
        <v>807056813</v>
      </c>
      <c r="K72">
        <v>807056813</v>
      </c>
      <c r="L72" t="s">
        <v>218</v>
      </c>
      <c r="M72" t="s">
        <v>219</v>
      </c>
      <c r="N72">
        <v>46.9</v>
      </c>
      <c r="O72">
        <v>5.6849999999999996</v>
      </c>
      <c r="P72">
        <v>5685</v>
      </c>
      <c r="Q72" s="6" t="str">
        <f t="shared" si="3"/>
        <v>09/2024</v>
      </c>
      <c r="R72" s="6" t="str">
        <f t="shared" si="4"/>
        <v>Sep,24</v>
      </c>
    </row>
    <row r="73" spans="1:18" x14ac:dyDescent="0.25">
      <c r="A73" t="s">
        <v>112</v>
      </c>
      <c r="B73">
        <v>6908</v>
      </c>
      <c r="C73" t="s">
        <v>160</v>
      </c>
      <c r="D73" t="s">
        <v>161</v>
      </c>
      <c r="E73">
        <v>1</v>
      </c>
      <c r="I73" t="s">
        <v>20</v>
      </c>
      <c r="J73">
        <v>1418393071</v>
      </c>
      <c r="K73">
        <v>1418393071</v>
      </c>
      <c r="L73" t="s">
        <v>220</v>
      </c>
      <c r="M73" t="s">
        <v>221</v>
      </c>
      <c r="N73">
        <v>305</v>
      </c>
      <c r="O73">
        <v>13.478999999999999</v>
      </c>
      <c r="P73">
        <v>13479</v>
      </c>
      <c r="Q73" s="6" t="str">
        <f t="shared" si="3"/>
        <v>09/2024</v>
      </c>
      <c r="R73" s="6" t="str">
        <f t="shared" si="4"/>
        <v>Sep,24</v>
      </c>
    </row>
    <row r="74" spans="1:18" x14ac:dyDescent="0.25">
      <c r="A74" t="s">
        <v>112</v>
      </c>
      <c r="B74">
        <v>6908</v>
      </c>
      <c r="C74" t="s">
        <v>160</v>
      </c>
      <c r="D74" t="s">
        <v>161</v>
      </c>
      <c r="E74">
        <v>1</v>
      </c>
      <c r="I74" t="s">
        <v>20</v>
      </c>
      <c r="J74">
        <v>1403010222</v>
      </c>
      <c r="K74">
        <v>1403010222</v>
      </c>
      <c r="L74" t="s">
        <v>222</v>
      </c>
      <c r="M74" t="s">
        <v>223</v>
      </c>
      <c r="N74">
        <v>147.1</v>
      </c>
      <c r="O74">
        <v>6.4180000000000001</v>
      </c>
      <c r="P74">
        <v>6418</v>
      </c>
      <c r="Q74" s="6" t="str">
        <f t="shared" si="3"/>
        <v>09/2024</v>
      </c>
      <c r="R74" s="6" t="str">
        <f t="shared" si="4"/>
        <v>Sep,24</v>
      </c>
    </row>
    <row r="75" spans="1:18" x14ac:dyDescent="0.25">
      <c r="A75" t="s">
        <v>112</v>
      </c>
      <c r="B75">
        <v>6908</v>
      </c>
      <c r="C75" t="s">
        <v>160</v>
      </c>
      <c r="D75" t="s">
        <v>161</v>
      </c>
      <c r="E75">
        <v>1</v>
      </c>
      <c r="I75" t="s">
        <v>20</v>
      </c>
      <c r="J75">
        <v>260204405</v>
      </c>
      <c r="K75">
        <v>260204405</v>
      </c>
      <c r="L75" t="s">
        <v>224</v>
      </c>
      <c r="M75" t="s">
        <v>225</v>
      </c>
      <c r="N75">
        <v>154.80000000000001</v>
      </c>
      <c r="O75">
        <v>16.890999999999998</v>
      </c>
      <c r="P75">
        <v>16891</v>
      </c>
      <c r="Q75" s="6" t="str">
        <f t="shared" si="3"/>
        <v>09/2024</v>
      </c>
      <c r="R75" s="6" t="str">
        <f t="shared" si="4"/>
        <v>Sep,24</v>
      </c>
    </row>
    <row r="76" spans="1:18" x14ac:dyDescent="0.25">
      <c r="A76" t="s">
        <v>112</v>
      </c>
      <c r="B76">
        <v>6908</v>
      </c>
      <c r="C76" t="s">
        <v>160</v>
      </c>
      <c r="D76" t="s">
        <v>161</v>
      </c>
      <c r="E76">
        <v>1</v>
      </c>
      <c r="I76" t="s">
        <v>20</v>
      </c>
      <c r="J76">
        <v>578664465</v>
      </c>
      <c r="K76">
        <v>578664465</v>
      </c>
      <c r="L76" t="s">
        <v>226</v>
      </c>
      <c r="M76" t="s">
        <v>227</v>
      </c>
      <c r="N76">
        <v>96</v>
      </c>
      <c r="O76">
        <v>11.42</v>
      </c>
      <c r="P76">
        <v>11420</v>
      </c>
      <c r="Q76" s="6" t="str">
        <f t="shared" si="3"/>
        <v>09/2024</v>
      </c>
      <c r="R76" s="6" t="str">
        <f t="shared" si="4"/>
        <v>Sep,24</v>
      </c>
    </row>
    <row r="77" spans="1:18" x14ac:dyDescent="0.25">
      <c r="A77" t="s">
        <v>112</v>
      </c>
      <c r="B77">
        <v>6908</v>
      </c>
      <c r="C77" t="s">
        <v>160</v>
      </c>
      <c r="D77" t="s">
        <v>161</v>
      </c>
      <c r="E77">
        <v>1</v>
      </c>
      <c r="I77" t="s">
        <v>20</v>
      </c>
      <c r="J77">
        <v>1443662552</v>
      </c>
      <c r="K77">
        <v>1443662552</v>
      </c>
      <c r="L77" t="s">
        <v>228</v>
      </c>
      <c r="M77" t="s">
        <v>229</v>
      </c>
      <c r="N77">
        <v>1.2</v>
      </c>
      <c r="O77">
        <v>0</v>
      </c>
      <c r="P77">
        <v>0</v>
      </c>
      <c r="Q77" s="6" t="str">
        <f t="shared" si="3"/>
        <v>09/2024</v>
      </c>
      <c r="R77" s="6" t="str">
        <f t="shared" si="4"/>
        <v>Sep,24</v>
      </c>
    </row>
    <row r="78" spans="1:18" x14ac:dyDescent="0.25">
      <c r="A78" t="s">
        <v>112</v>
      </c>
      <c r="B78">
        <v>6908</v>
      </c>
      <c r="C78" t="s">
        <v>160</v>
      </c>
      <c r="D78" t="s">
        <v>161</v>
      </c>
      <c r="E78">
        <v>1</v>
      </c>
      <c r="I78" t="s">
        <v>20</v>
      </c>
      <c r="J78">
        <v>698619203</v>
      </c>
      <c r="K78">
        <v>698619203</v>
      </c>
      <c r="L78" t="s">
        <v>230</v>
      </c>
      <c r="M78" t="s">
        <v>231</v>
      </c>
      <c r="N78">
        <v>16</v>
      </c>
      <c r="O78">
        <v>1.9119999999999999</v>
      </c>
      <c r="P78">
        <v>1912</v>
      </c>
      <c r="Q78" s="6" t="str">
        <f t="shared" si="3"/>
        <v>09/2024</v>
      </c>
      <c r="R78" s="6" t="str">
        <f t="shared" si="4"/>
        <v>Sep,24</v>
      </c>
    </row>
    <row r="79" spans="1:18" x14ac:dyDescent="0.25">
      <c r="A79" t="s">
        <v>112</v>
      </c>
      <c r="B79">
        <v>6908</v>
      </c>
      <c r="C79" t="s">
        <v>160</v>
      </c>
      <c r="D79" t="s">
        <v>161</v>
      </c>
      <c r="E79">
        <v>1</v>
      </c>
      <c r="I79" t="s">
        <v>20</v>
      </c>
      <c r="J79">
        <v>1204930212</v>
      </c>
      <c r="K79">
        <v>1204930212</v>
      </c>
      <c r="L79" t="s">
        <v>232</v>
      </c>
      <c r="M79" t="s">
        <v>233</v>
      </c>
      <c r="N79">
        <v>457</v>
      </c>
      <c r="O79">
        <v>53.104999999999997</v>
      </c>
      <c r="P79">
        <v>53105</v>
      </c>
      <c r="Q79" s="6" t="str">
        <f t="shared" si="3"/>
        <v>09/2024</v>
      </c>
      <c r="R79" s="6" t="str">
        <f t="shared" si="4"/>
        <v>Sep,24</v>
      </c>
    </row>
    <row r="80" spans="1:18" x14ac:dyDescent="0.25">
      <c r="A80" t="s">
        <v>112</v>
      </c>
      <c r="B80">
        <v>6908</v>
      </c>
      <c r="C80" t="s">
        <v>160</v>
      </c>
      <c r="D80" t="s">
        <v>161</v>
      </c>
      <c r="E80">
        <v>1</v>
      </c>
      <c r="I80" t="s">
        <v>20</v>
      </c>
      <c r="J80">
        <v>1593295414</v>
      </c>
      <c r="K80">
        <v>1593295414</v>
      </c>
      <c r="L80" t="s">
        <v>234</v>
      </c>
      <c r="M80" t="s">
        <v>235</v>
      </c>
      <c r="N80">
        <v>229.3</v>
      </c>
      <c r="O80">
        <v>19.477</v>
      </c>
      <c r="P80">
        <v>19477</v>
      </c>
      <c r="Q80" s="6" t="str">
        <f t="shared" si="3"/>
        <v>09/2024</v>
      </c>
      <c r="R80" s="6" t="str">
        <f t="shared" si="4"/>
        <v>Sep,24</v>
      </c>
    </row>
    <row r="81" spans="1:18" x14ac:dyDescent="0.25">
      <c r="A81" t="s">
        <v>112</v>
      </c>
      <c r="B81">
        <v>6908</v>
      </c>
      <c r="C81" t="s">
        <v>160</v>
      </c>
      <c r="D81" t="s">
        <v>161</v>
      </c>
      <c r="E81">
        <v>1</v>
      </c>
      <c r="I81" t="s">
        <v>20</v>
      </c>
      <c r="J81">
        <v>1256967046</v>
      </c>
      <c r="K81">
        <v>1256967046</v>
      </c>
      <c r="L81" t="s">
        <v>236</v>
      </c>
      <c r="M81" t="s">
        <v>237</v>
      </c>
      <c r="N81">
        <v>191.1</v>
      </c>
      <c r="O81">
        <v>15.057</v>
      </c>
      <c r="P81">
        <v>15057</v>
      </c>
      <c r="Q81" s="6" t="str">
        <f t="shared" si="3"/>
        <v>08/2024</v>
      </c>
      <c r="R81" s="6" t="str">
        <f t="shared" si="4"/>
        <v>Aug,24</v>
      </c>
    </row>
    <row r="82" spans="1:18" x14ac:dyDescent="0.25">
      <c r="A82" t="s">
        <v>112</v>
      </c>
      <c r="B82">
        <v>6908</v>
      </c>
      <c r="C82" t="s">
        <v>113</v>
      </c>
      <c r="D82" t="s">
        <v>114</v>
      </c>
      <c r="E82">
        <v>1</v>
      </c>
      <c r="I82" t="s">
        <v>20</v>
      </c>
      <c r="J82">
        <v>616244968</v>
      </c>
      <c r="K82">
        <v>616244968</v>
      </c>
      <c r="L82" t="s">
        <v>238</v>
      </c>
      <c r="M82" t="s">
        <v>239</v>
      </c>
      <c r="N82">
        <v>104.5</v>
      </c>
      <c r="O82">
        <v>0</v>
      </c>
      <c r="P82">
        <v>0</v>
      </c>
      <c r="Q82" s="6" t="str">
        <f t="shared" si="3"/>
        <v>08/2024</v>
      </c>
      <c r="R82" s="6" t="str">
        <f t="shared" si="4"/>
        <v>Aug,24</v>
      </c>
    </row>
    <row r="83" spans="1:18" x14ac:dyDescent="0.25">
      <c r="A83" t="s">
        <v>112</v>
      </c>
      <c r="B83">
        <v>6908</v>
      </c>
      <c r="C83" t="s">
        <v>160</v>
      </c>
      <c r="D83" t="s">
        <v>161</v>
      </c>
      <c r="E83">
        <v>1</v>
      </c>
      <c r="I83" t="s">
        <v>20</v>
      </c>
      <c r="J83">
        <v>339026509</v>
      </c>
      <c r="K83">
        <v>339026509</v>
      </c>
      <c r="L83" t="s">
        <v>240</v>
      </c>
      <c r="M83" t="s">
        <v>241</v>
      </c>
      <c r="N83">
        <v>342.1</v>
      </c>
      <c r="O83">
        <v>42.468000000000004</v>
      </c>
      <c r="P83">
        <v>42468</v>
      </c>
      <c r="Q83" s="6" t="str">
        <f t="shared" si="3"/>
        <v>08/2024</v>
      </c>
      <c r="R83" s="6" t="str">
        <f t="shared" si="4"/>
        <v>Aug,24</v>
      </c>
    </row>
    <row r="84" spans="1:18" x14ac:dyDescent="0.25">
      <c r="A84" t="s">
        <v>112</v>
      </c>
      <c r="B84">
        <v>6908</v>
      </c>
      <c r="C84" t="s">
        <v>160</v>
      </c>
      <c r="D84" t="s">
        <v>161</v>
      </c>
      <c r="E84">
        <v>1</v>
      </c>
      <c r="I84" t="s">
        <v>20</v>
      </c>
      <c r="J84">
        <v>808908430</v>
      </c>
      <c r="K84">
        <v>808908430</v>
      </c>
      <c r="L84" t="s">
        <v>242</v>
      </c>
      <c r="M84" t="s">
        <v>243</v>
      </c>
      <c r="N84">
        <v>946</v>
      </c>
      <c r="O84">
        <v>48.668999999999997</v>
      </c>
      <c r="P84">
        <v>48669</v>
      </c>
      <c r="Q84" s="6" t="str">
        <f t="shared" si="3"/>
        <v>08/2024</v>
      </c>
      <c r="R84" s="6" t="str">
        <f t="shared" si="4"/>
        <v>Aug,24</v>
      </c>
    </row>
    <row r="85" spans="1:18" x14ac:dyDescent="0.25">
      <c r="A85" t="s">
        <v>112</v>
      </c>
      <c r="B85">
        <v>6908</v>
      </c>
      <c r="C85" t="s">
        <v>160</v>
      </c>
      <c r="D85" t="s">
        <v>161</v>
      </c>
      <c r="E85">
        <v>1</v>
      </c>
      <c r="I85" t="s">
        <v>20</v>
      </c>
      <c r="J85">
        <v>531631407</v>
      </c>
      <c r="K85">
        <v>531631407</v>
      </c>
      <c r="L85" t="s">
        <v>244</v>
      </c>
      <c r="M85" t="s">
        <v>245</v>
      </c>
      <c r="N85">
        <v>529.29999999999995</v>
      </c>
      <c r="O85">
        <v>66.209999999999994</v>
      </c>
      <c r="P85">
        <v>66210</v>
      </c>
      <c r="Q85" s="6" t="str">
        <f t="shared" si="3"/>
        <v>07/2024</v>
      </c>
      <c r="R85" s="6" t="str">
        <f t="shared" si="4"/>
        <v>Jul,24</v>
      </c>
    </row>
    <row r="86" spans="1:18" x14ac:dyDescent="0.25">
      <c r="A86" t="s">
        <v>112</v>
      </c>
      <c r="B86">
        <v>6908</v>
      </c>
      <c r="C86" t="s">
        <v>160</v>
      </c>
      <c r="D86" t="s">
        <v>161</v>
      </c>
      <c r="E86">
        <v>1</v>
      </c>
      <c r="I86" t="s">
        <v>20</v>
      </c>
      <c r="J86">
        <v>466708830</v>
      </c>
      <c r="K86">
        <v>466708830</v>
      </c>
      <c r="L86" t="s">
        <v>246</v>
      </c>
      <c r="M86" t="s">
        <v>247</v>
      </c>
      <c r="N86">
        <v>599.6</v>
      </c>
      <c r="O86">
        <v>74.872</v>
      </c>
      <c r="P86">
        <v>74872</v>
      </c>
      <c r="Q86" s="6" t="str">
        <f t="shared" si="3"/>
        <v>07/2024</v>
      </c>
      <c r="R86" s="6" t="str">
        <f t="shared" si="4"/>
        <v>Jul,24</v>
      </c>
    </row>
    <row r="87" spans="1:18" x14ac:dyDescent="0.25">
      <c r="A87" t="s">
        <v>112</v>
      </c>
      <c r="B87">
        <v>6908</v>
      </c>
      <c r="C87" t="s">
        <v>113</v>
      </c>
      <c r="D87" t="s">
        <v>114</v>
      </c>
      <c r="E87">
        <v>1</v>
      </c>
      <c r="I87" t="s">
        <v>20</v>
      </c>
      <c r="J87">
        <v>1638335725</v>
      </c>
      <c r="K87">
        <v>1638335725</v>
      </c>
      <c r="L87" t="s">
        <v>248</v>
      </c>
      <c r="M87" t="s">
        <v>249</v>
      </c>
      <c r="N87">
        <v>64</v>
      </c>
      <c r="O87">
        <v>8.1479999999999997</v>
      </c>
      <c r="P87">
        <v>8148</v>
      </c>
      <c r="Q87" s="6" t="str">
        <f t="shared" ref="Q87:Q120" si="5">_xlfn.CONCAT((LEFT(L87,2)),"/",MID(L87,7,4))</f>
        <v>07/2024</v>
      </c>
      <c r="R87" s="6" t="str">
        <f t="shared" ref="R87:R120" si="6">TEXT(Q87,"mmm,yy")</f>
        <v>Jul,24</v>
      </c>
    </row>
    <row r="88" spans="1:18" x14ac:dyDescent="0.25">
      <c r="A88" t="s">
        <v>112</v>
      </c>
      <c r="B88">
        <v>6908</v>
      </c>
      <c r="C88" t="s">
        <v>160</v>
      </c>
      <c r="D88" t="s">
        <v>161</v>
      </c>
      <c r="E88">
        <v>1</v>
      </c>
      <c r="I88" t="s">
        <v>20</v>
      </c>
      <c r="J88">
        <v>1060331195</v>
      </c>
      <c r="K88">
        <v>1060331195</v>
      </c>
      <c r="L88" t="s">
        <v>250</v>
      </c>
      <c r="M88" t="s">
        <v>251</v>
      </c>
      <c r="N88">
        <v>727.1</v>
      </c>
      <c r="O88">
        <v>52.741</v>
      </c>
      <c r="P88">
        <v>52741</v>
      </c>
      <c r="Q88" s="6" t="str">
        <f t="shared" si="5"/>
        <v>07/2024</v>
      </c>
      <c r="R88" s="6" t="str">
        <f t="shared" si="6"/>
        <v>Jul,24</v>
      </c>
    </row>
    <row r="89" spans="1:18" x14ac:dyDescent="0.25">
      <c r="A89" t="s">
        <v>112</v>
      </c>
      <c r="B89">
        <v>6908</v>
      </c>
      <c r="C89" t="s">
        <v>160</v>
      </c>
      <c r="D89" t="s">
        <v>161</v>
      </c>
      <c r="E89">
        <v>1</v>
      </c>
      <c r="I89" t="s">
        <v>20</v>
      </c>
      <c r="J89">
        <v>965099761</v>
      </c>
      <c r="K89">
        <v>965099761</v>
      </c>
      <c r="L89" t="s">
        <v>252</v>
      </c>
      <c r="M89" t="s">
        <v>253</v>
      </c>
      <c r="N89">
        <v>390.2</v>
      </c>
      <c r="O89">
        <v>17.079000000000001</v>
      </c>
      <c r="P89">
        <v>17079</v>
      </c>
      <c r="Q89" s="6" t="str">
        <f t="shared" si="5"/>
        <v>06/2024</v>
      </c>
      <c r="R89" s="6" t="str">
        <f t="shared" si="6"/>
        <v>Jun,24</v>
      </c>
    </row>
    <row r="90" spans="1:18" x14ac:dyDescent="0.25">
      <c r="A90" t="s">
        <v>112</v>
      </c>
      <c r="B90">
        <v>6908</v>
      </c>
      <c r="C90" t="s">
        <v>113</v>
      </c>
      <c r="D90" t="s">
        <v>114</v>
      </c>
      <c r="E90">
        <v>1</v>
      </c>
      <c r="I90" t="s">
        <v>20</v>
      </c>
      <c r="J90">
        <v>283460002</v>
      </c>
      <c r="K90">
        <v>283460002</v>
      </c>
      <c r="L90" t="s">
        <v>254</v>
      </c>
      <c r="M90" t="s">
        <v>255</v>
      </c>
      <c r="N90">
        <v>340</v>
      </c>
      <c r="O90">
        <v>42.38</v>
      </c>
      <c r="P90">
        <v>42380</v>
      </c>
      <c r="Q90" s="6" t="str">
        <f t="shared" si="5"/>
        <v>06/2024</v>
      </c>
      <c r="R90" s="6" t="str">
        <f t="shared" si="6"/>
        <v>Jun,24</v>
      </c>
    </row>
    <row r="91" spans="1:18" x14ac:dyDescent="0.25">
      <c r="A91" t="s">
        <v>112</v>
      </c>
      <c r="B91">
        <v>6908</v>
      </c>
      <c r="C91" t="s">
        <v>113</v>
      </c>
      <c r="D91" t="s">
        <v>114</v>
      </c>
      <c r="E91">
        <v>1</v>
      </c>
      <c r="I91" t="s">
        <v>20</v>
      </c>
      <c r="J91">
        <v>1488504149</v>
      </c>
      <c r="K91">
        <v>1488504149</v>
      </c>
      <c r="L91" t="s">
        <v>256</v>
      </c>
      <c r="M91" t="s">
        <v>257</v>
      </c>
      <c r="N91">
        <v>637.70000000000005</v>
      </c>
      <c r="O91">
        <v>77.569999999999993</v>
      </c>
      <c r="P91">
        <v>77570</v>
      </c>
      <c r="Q91" s="6" t="str">
        <f t="shared" si="5"/>
        <v>06/2024</v>
      </c>
      <c r="R91" s="6" t="str">
        <f t="shared" si="6"/>
        <v>Jun,24</v>
      </c>
    </row>
    <row r="92" spans="1:18" x14ac:dyDescent="0.25">
      <c r="A92" t="s">
        <v>112</v>
      </c>
      <c r="B92">
        <v>6908</v>
      </c>
      <c r="C92" t="s">
        <v>160</v>
      </c>
      <c r="D92" t="s">
        <v>161</v>
      </c>
      <c r="E92">
        <v>1</v>
      </c>
      <c r="I92" t="s">
        <v>20</v>
      </c>
      <c r="J92">
        <v>1444627310</v>
      </c>
      <c r="K92">
        <v>1444627310</v>
      </c>
      <c r="L92" t="s">
        <v>258</v>
      </c>
      <c r="M92" t="s">
        <v>259</v>
      </c>
      <c r="N92">
        <v>783.4</v>
      </c>
      <c r="O92">
        <v>45.29</v>
      </c>
      <c r="P92">
        <v>45290</v>
      </c>
      <c r="Q92" s="6" t="str">
        <f t="shared" si="5"/>
        <v>06/2024</v>
      </c>
      <c r="R92" s="6" t="str">
        <f t="shared" si="6"/>
        <v>Jun,24</v>
      </c>
    </row>
    <row r="93" spans="1:18" x14ac:dyDescent="0.25">
      <c r="A93" t="s">
        <v>112</v>
      </c>
      <c r="B93">
        <v>6908</v>
      </c>
      <c r="C93" t="s">
        <v>160</v>
      </c>
      <c r="D93" t="s">
        <v>161</v>
      </c>
      <c r="E93">
        <v>1</v>
      </c>
      <c r="I93" t="s">
        <v>20</v>
      </c>
      <c r="J93">
        <v>1242839453</v>
      </c>
      <c r="K93">
        <v>1242839453</v>
      </c>
      <c r="L93" t="s">
        <v>260</v>
      </c>
      <c r="M93" t="s">
        <v>261</v>
      </c>
      <c r="N93">
        <v>187.4</v>
      </c>
      <c r="O93">
        <v>22.859000000000002</v>
      </c>
      <c r="P93">
        <v>22859</v>
      </c>
      <c r="Q93" s="6" t="str">
        <f t="shared" si="5"/>
        <v>06/2024</v>
      </c>
      <c r="R93" s="6" t="str">
        <f t="shared" si="6"/>
        <v>Jun,24</v>
      </c>
    </row>
    <row r="94" spans="1:18" x14ac:dyDescent="0.25">
      <c r="A94" t="s">
        <v>112</v>
      </c>
      <c r="B94">
        <v>6908</v>
      </c>
      <c r="C94" t="s">
        <v>113</v>
      </c>
      <c r="D94" t="s">
        <v>114</v>
      </c>
      <c r="E94">
        <v>1</v>
      </c>
      <c r="I94" t="s">
        <v>20</v>
      </c>
      <c r="J94">
        <v>666267913</v>
      </c>
      <c r="K94">
        <v>666267913</v>
      </c>
      <c r="L94" t="s">
        <v>262</v>
      </c>
      <c r="M94" t="s">
        <v>263</v>
      </c>
      <c r="N94">
        <v>812.3</v>
      </c>
      <c r="O94">
        <v>83.646000000000001</v>
      </c>
      <c r="P94">
        <v>83646</v>
      </c>
      <c r="Q94" s="6" t="str">
        <f t="shared" si="5"/>
        <v>06/2024</v>
      </c>
      <c r="R94" s="6" t="str">
        <f t="shared" si="6"/>
        <v>Jun,24</v>
      </c>
    </row>
    <row r="95" spans="1:18" x14ac:dyDescent="0.25">
      <c r="A95" t="s">
        <v>112</v>
      </c>
      <c r="B95">
        <v>6908</v>
      </c>
      <c r="C95" t="s">
        <v>113</v>
      </c>
      <c r="D95" t="s">
        <v>114</v>
      </c>
      <c r="E95">
        <v>1</v>
      </c>
      <c r="I95" t="s">
        <v>20</v>
      </c>
      <c r="J95">
        <v>1560255899</v>
      </c>
      <c r="K95">
        <v>1560255899</v>
      </c>
      <c r="L95" t="s">
        <v>264</v>
      </c>
      <c r="M95" t="s">
        <v>265</v>
      </c>
      <c r="N95">
        <v>128.9</v>
      </c>
      <c r="O95">
        <v>5.4539999999999997</v>
      </c>
      <c r="P95">
        <v>5454</v>
      </c>
      <c r="Q95" s="6" t="str">
        <f t="shared" si="5"/>
        <v>06/2024</v>
      </c>
      <c r="R95" s="6" t="str">
        <f t="shared" si="6"/>
        <v>Jun,24</v>
      </c>
    </row>
    <row r="96" spans="1:18" x14ac:dyDescent="0.25">
      <c r="A96" t="s">
        <v>112</v>
      </c>
      <c r="B96">
        <v>6908</v>
      </c>
      <c r="C96" t="s">
        <v>113</v>
      </c>
      <c r="D96" t="s">
        <v>114</v>
      </c>
      <c r="E96">
        <v>1</v>
      </c>
      <c r="I96" t="s">
        <v>20</v>
      </c>
      <c r="J96">
        <v>1983057576</v>
      </c>
      <c r="K96">
        <v>1983057576</v>
      </c>
      <c r="L96" t="s">
        <v>266</v>
      </c>
      <c r="M96" t="s">
        <v>267</v>
      </c>
      <c r="N96">
        <v>0.6</v>
      </c>
      <c r="O96">
        <v>2.3E-2</v>
      </c>
      <c r="P96">
        <v>23</v>
      </c>
      <c r="Q96" s="6" t="str">
        <f t="shared" si="5"/>
        <v>06/2024</v>
      </c>
      <c r="R96" s="6" t="str">
        <f t="shared" si="6"/>
        <v>Jun,24</v>
      </c>
    </row>
    <row r="97" spans="1:18" x14ac:dyDescent="0.25">
      <c r="A97" t="s">
        <v>112</v>
      </c>
      <c r="B97">
        <v>6908</v>
      </c>
      <c r="C97" t="s">
        <v>113</v>
      </c>
      <c r="D97" t="s">
        <v>114</v>
      </c>
      <c r="E97">
        <v>1</v>
      </c>
      <c r="I97" t="s">
        <v>20</v>
      </c>
      <c r="J97">
        <v>561331544</v>
      </c>
      <c r="K97">
        <v>561331544</v>
      </c>
      <c r="L97" t="s">
        <v>268</v>
      </c>
      <c r="M97" t="s">
        <v>269</v>
      </c>
      <c r="N97">
        <v>140.9</v>
      </c>
      <c r="O97">
        <v>17.527999999999999</v>
      </c>
      <c r="P97">
        <v>17528</v>
      </c>
      <c r="Q97" s="6" t="str">
        <f t="shared" si="5"/>
        <v>06/2024</v>
      </c>
      <c r="R97" s="6" t="str">
        <f t="shared" si="6"/>
        <v>Jun,24</v>
      </c>
    </row>
    <row r="98" spans="1:18" x14ac:dyDescent="0.25">
      <c r="A98" t="s">
        <v>112</v>
      </c>
      <c r="B98">
        <v>6908</v>
      </c>
      <c r="C98" t="s">
        <v>113</v>
      </c>
      <c r="D98" t="s">
        <v>114</v>
      </c>
      <c r="E98">
        <v>1</v>
      </c>
      <c r="I98" t="s">
        <v>20</v>
      </c>
      <c r="J98">
        <v>1275935962</v>
      </c>
      <c r="K98">
        <v>1275935962</v>
      </c>
      <c r="L98" t="s">
        <v>270</v>
      </c>
      <c r="M98" t="s">
        <v>271</v>
      </c>
      <c r="N98">
        <v>559</v>
      </c>
      <c r="O98">
        <v>69.683000000000007</v>
      </c>
      <c r="P98">
        <v>69683</v>
      </c>
      <c r="Q98" s="6" t="str">
        <f t="shared" si="5"/>
        <v>06/2024</v>
      </c>
      <c r="R98" s="6" t="str">
        <f t="shared" si="6"/>
        <v>Jun,24</v>
      </c>
    </row>
    <row r="99" spans="1:18" x14ac:dyDescent="0.25">
      <c r="A99" t="s">
        <v>112</v>
      </c>
      <c r="B99">
        <v>6908</v>
      </c>
      <c r="C99" t="s">
        <v>113</v>
      </c>
      <c r="D99" t="s">
        <v>114</v>
      </c>
      <c r="E99">
        <v>1</v>
      </c>
      <c r="I99" t="s">
        <v>20</v>
      </c>
      <c r="J99">
        <v>1864533276</v>
      </c>
      <c r="K99">
        <v>1864533276</v>
      </c>
      <c r="L99" t="s">
        <v>272</v>
      </c>
      <c r="M99" t="s">
        <v>273</v>
      </c>
      <c r="N99">
        <v>293</v>
      </c>
      <c r="O99">
        <v>26.536000000000001</v>
      </c>
      <c r="P99">
        <v>26536</v>
      </c>
      <c r="Q99" s="6" t="str">
        <f t="shared" si="5"/>
        <v>06/2024</v>
      </c>
      <c r="R99" s="6" t="str">
        <f t="shared" si="6"/>
        <v>Jun,24</v>
      </c>
    </row>
    <row r="100" spans="1:18" x14ac:dyDescent="0.25">
      <c r="A100" t="s">
        <v>112</v>
      </c>
      <c r="B100">
        <v>6908</v>
      </c>
      <c r="C100" t="s">
        <v>113</v>
      </c>
      <c r="D100" t="s">
        <v>114</v>
      </c>
      <c r="E100">
        <v>1</v>
      </c>
      <c r="I100" t="s">
        <v>20</v>
      </c>
      <c r="J100">
        <v>372357951</v>
      </c>
      <c r="K100">
        <v>372357951</v>
      </c>
      <c r="L100" t="s">
        <v>274</v>
      </c>
      <c r="M100" t="s">
        <v>275</v>
      </c>
      <c r="N100">
        <v>1.3</v>
      </c>
      <c r="O100">
        <v>9.8000000000000004E-2</v>
      </c>
      <c r="P100">
        <v>98</v>
      </c>
      <c r="Q100" s="6" t="str">
        <f t="shared" si="5"/>
        <v>06/2024</v>
      </c>
      <c r="R100" s="6" t="str">
        <f t="shared" si="6"/>
        <v>Jun,24</v>
      </c>
    </row>
    <row r="101" spans="1:18" x14ac:dyDescent="0.25">
      <c r="A101" t="s">
        <v>112</v>
      </c>
      <c r="B101">
        <v>6908</v>
      </c>
      <c r="C101" t="s">
        <v>113</v>
      </c>
      <c r="D101" t="s">
        <v>114</v>
      </c>
      <c r="E101">
        <v>1</v>
      </c>
      <c r="I101" t="s">
        <v>20</v>
      </c>
      <c r="J101">
        <v>1528781866</v>
      </c>
      <c r="K101">
        <v>1528781866</v>
      </c>
      <c r="L101" t="s">
        <v>276</v>
      </c>
      <c r="M101" t="s">
        <v>277</v>
      </c>
      <c r="N101">
        <v>356</v>
      </c>
      <c r="O101">
        <v>44.418999999999997</v>
      </c>
      <c r="P101">
        <v>44419</v>
      </c>
      <c r="Q101" s="6" t="str">
        <f t="shared" si="5"/>
        <v>05/2024</v>
      </c>
      <c r="R101" s="6" t="str">
        <f t="shared" si="6"/>
        <v>May,24</v>
      </c>
    </row>
    <row r="102" spans="1:18" x14ac:dyDescent="0.25">
      <c r="A102" t="s">
        <v>112</v>
      </c>
      <c r="B102">
        <v>6908</v>
      </c>
      <c r="C102" t="s">
        <v>113</v>
      </c>
      <c r="D102" t="s">
        <v>114</v>
      </c>
      <c r="E102">
        <v>1</v>
      </c>
      <c r="I102" t="s">
        <v>20</v>
      </c>
      <c r="J102">
        <v>565246598</v>
      </c>
      <c r="K102">
        <v>565246598</v>
      </c>
      <c r="L102" t="s">
        <v>278</v>
      </c>
      <c r="M102" t="s">
        <v>279</v>
      </c>
      <c r="N102">
        <v>0.2</v>
      </c>
      <c r="O102">
        <v>0</v>
      </c>
      <c r="P102">
        <v>0</v>
      </c>
      <c r="Q102" s="6" t="str">
        <f t="shared" si="5"/>
        <v>05/2024</v>
      </c>
      <c r="R102" s="6" t="str">
        <f t="shared" si="6"/>
        <v>May,24</v>
      </c>
    </row>
    <row r="103" spans="1:18" x14ac:dyDescent="0.25">
      <c r="A103" t="s">
        <v>112</v>
      </c>
      <c r="B103">
        <v>6908</v>
      </c>
      <c r="C103" t="s">
        <v>160</v>
      </c>
      <c r="D103" t="s">
        <v>161</v>
      </c>
      <c r="E103">
        <v>1</v>
      </c>
      <c r="I103" t="s">
        <v>20</v>
      </c>
      <c r="J103">
        <v>139733967</v>
      </c>
      <c r="K103">
        <v>139733967</v>
      </c>
      <c r="L103" t="s">
        <v>280</v>
      </c>
      <c r="M103" t="s">
        <v>281</v>
      </c>
      <c r="N103">
        <v>1417</v>
      </c>
      <c r="O103">
        <v>63.695</v>
      </c>
      <c r="P103">
        <v>63695</v>
      </c>
      <c r="Q103" s="6" t="str">
        <f t="shared" si="5"/>
        <v>05/2024</v>
      </c>
      <c r="R103" s="6" t="str">
        <f t="shared" si="6"/>
        <v>May,24</v>
      </c>
    </row>
    <row r="104" spans="1:18" x14ac:dyDescent="0.25">
      <c r="A104" t="s">
        <v>112</v>
      </c>
      <c r="B104">
        <v>6908</v>
      </c>
      <c r="C104" t="s">
        <v>160</v>
      </c>
      <c r="D104" t="s">
        <v>161</v>
      </c>
      <c r="E104">
        <v>1</v>
      </c>
      <c r="I104" t="s">
        <v>20</v>
      </c>
      <c r="J104">
        <v>1594839676</v>
      </c>
      <c r="K104">
        <v>1594839676</v>
      </c>
      <c r="L104" t="s">
        <v>282</v>
      </c>
      <c r="M104" t="s">
        <v>283</v>
      </c>
      <c r="N104">
        <v>709.7</v>
      </c>
      <c r="O104">
        <v>80.147999999999996</v>
      </c>
      <c r="P104">
        <v>80148</v>
      </c>
      <c r="Q104" s="6" t="str">
        <f t="shared" si="5"/>
        <v>05/2024</v>
      </c>
      <c r="R104" s="6" t="str">
        <f t="shared" si="6"/>
        <v>May,24</v>
      </c>
    </row>
    <row r="105" spans="1:18" x14ac:dyDescent="0.25">
      <c r="A105" t="s">
        <v>112</v>
      </c>
      <c r="B105">
        <v>6908</v>
      </c>
      <c r="C105" t="s">
        <v>160</v>
      </c>
      <c r="D105" t="s">
        <v>161</v>
      </c>
      <c r="E105">
        <v>1</v>
      </c>
      <c r="I105" t="s">
        <v>20</v>
      </c>
      <c r="J105">
        <v>1892605785</v>
      </c>
      <c r="K105">
        <v>1892605785</v>
      </c>
      <c r="L105" t="s">
        <v>284</v>
      </c>
      <c r="M105" t="s">
        <v>285</v>
      </c>
      <c r="N105">
        <v>307.89999999999998</v>
      </c>
      <c r="O105">
        <v>33.177999999999997</v>
      </c>
      <c r="P105">
        <v>33178</v>
      </c>
      <c r="Q105" s="6" t="str">
        <f t="shared" si="5"/>
        <v>05/2024</v>
      </c>
      <c r="R105" s="6" t="str">
        <f t="shared" si="6"/>
        <v>May,24</v>
      </c>
    </row>
    <row r="106" spans="1:18" x14ac:dyDescent="0.25">
      <c r="A106" t="s">
        <v>112</v>
      </c>
      <c r="B106">
        <v>6908</v>
      </c>
      <c r="C106" t="s">
        <v>160</v>
      </c>
      <c r="D106" t="s">
        <v>161</v>
      </c>
      <c r="E106">
        <v>1</v>
      </c>
      <c r="I106" t="s">
        <v>20</v>
      </c>
      <c r="J106">
        <v>1273036293</v>
      </c>
      <c r="K106">
        <v>1273036293</v>
      </c>
      <c r="L106" t="s">
        <v>286</v>
      </c>
      <c r="M106" t="s">
        <v>287</v>
      </c>
      <c r="N106">
        <v>305.5</v>
      </c>
      <c r="O106">
        <v>36.996000000000002</v>
      </c>
      <c r="P106">
        <v>36996</v>
      </c>
      <c r="Q106" s="6" t="str">
        <f t="shared" si="5"/>
        <v>05/2024</v>
      </c>
      <c r="R106" s="6" t="str">
        <f t="shared" si="6"/>
        <v>May,24</v>
      </c>
    </row>
    <row r="107" spans="1:18" x14ac:dyDescent="0.25">
      <c r="A107" t="s">
        <v>112</v>
      </c>
      <c r="B107">
        <v>6908</v>
      </c>
      <c r="C107" t="s">
        <v>160</v>
      </c>
      <c r="D107" t="s">
        <v>161</v>
      </c>
      <c r="E107">
        <v>1</v>
      </c>
      <c r="I107" t="s">
        <v>20</v>
      </c>
      <c r="J107">
        <v>6055394</v>
      </c>
      <c r="K107">
        <v>6055394</v>
      </c>
      <c r="L107" t="s">
        <v>288</v>
      </c>
      <c r="M107" t="s">
        <v>289</v>
      </c>
      <c r="N107">
        <v>1283.4000000000001</v>
      </c>
      <c r="O107">
        <v>82.373000000000005</v>
      </c>
      <c r="P107">
        <v>82373</v>
      </c>
      <c r="Q107" s="6" t="str">
        <f t="shared" si="5"/>
        <v>05/2024</v>
      </c>
      <c r="R107" s="6" t="str">
        <f t="shared" si="6"/>
        <v>May,24</v>
      </c>
    </row>
    <row r="108" spans="1:18" x14ac:dyDescent="0.25">
      <c r="A108" t="s">
        <v>112</v>
      </c>
      <c r="B108">
        <v>6908</v>
      </c>
      <c r="C108" t="s">
        <v>113</v>
      </c>
      <c r="D108" t="s">
        <v>114</v>
      </c>
      <c r="E108">
        <v>1</v>
      </c>
      <c r="I108" t="s">
        <v>20</v>
      </c>
      <c r="J108">
        <v>1508799437</v>
      </c>
      <c r="K108">
        <v>1508799437</v>
      </c>
      <c r="L108" t="s">
        <v>290</v>
      </c>
      <c r="M108" t="s">
        <v>291</v>
      </c>
      <c r="N108">
        <v>0.8</v>
      </c>
      <c r="O108">
        <v>0</v>
      </c>
      <c r="P108">
        <v>0</v>
      </c>
      <c r="Q108" s="6" t="str">
        <f t="shared" si="5"/>
        <v>05/2024</v>
      </c>
      <c r="R108" s="6" t="str">
        <f t="shared" si="6"/>
        <v>May,24</v>
      </c>
    </row>
    <row r="109" spans="1:18" x14ac:dyDescent="0.25">
      <c r="A109" t="s">
        <v>112</v>
      </c>
      <c r="B109">
        <v>6908</v>
      </c>
      <c r="C109" t="s">
        <v>160</v>
      </c>
      <c r="D109" t="s">
        <v>161</v>
      </c>
      <c r="E109">
        <v>1</v>
      </c>
      <c r="I109" t="s">
        <v>20</v>
      </c>
      <c r="J109">
        <v>1609782745</v>
      </c>
      <c r="K109">
        <v>1609782745</v>
      </c>
      <c r="L109" t="s">
        <v>292</v>
      </c>
      <c r="M109" t="s">
        <v>293</v>
      </c>
      <c r="N109">
        <v>384.6</v>
      </c>
      <c r="O109">
        <v>40.095999999999997</v>
      </c>
      <c r="P109">
        <v>40096</v>
      </c>
      <c r="Q109" s="6" t="str">
        <f t="shared" si="5"/>
        <v>04/2024</v>
      </c>
      <c r="R109" s="6" t="str">
        <f t="shared" si="6"/>
        <v>Apr,24</v>
      </c>
    </row>
    <row r="110" spans="1:18" x14ac:dyDescent="0.25">
      <c r="A110" t="s">
        <v>112</v>
      </c>
      <c r="B110">
        <v>6908</v>
      </c>
      <c r="C110" t="s">
        <v>160</v>
      </c>
      <c r="D110" t="s">
        <v>161</v>
      </c>
      <c r="E110">
        <v>1</v>
      </c>
      <c r="I110" t="s">
        <v>20</v>
      </c>
      <c r="J110">
        <v>1563488106</v>
      </c>
      <c r="K110">
        <v>1563488106</v>
      </c>
      <c r="L110" t="s">
        <v>294</v>
      </c>
      <c r="M110" t="s">
        <v>295</v>
      </c>
      <c r="N110">
        <v>688.6</v>
      </c>
      <c r="O110">
        <v>79.673000000000002</v>
      </c>
      <c r="P110">
        <v>79673</v>
      </c>
      <c r="Q110" s="6" t="str">
        <f t="shared" si="5"/>
        <v>04/2024</v>
      </c>
      <c r="R110" s="6" t="str">
        <f t="shared" si="6"/>
        <v>Apr,24</v>
      </c>
    </row>
    <row r="111" spans="1:18" x14ac:dyDescent="0.25">
      <c r="A111" t="s">
        <v>112</v>
      </c>
      <c r="B111">
        <v>6908</v>
      </c>
      <c r="C111" t="s">
        <v>160</v>
      </c>
      <c r="D111" t="s">
        <v>161</v>
      </c>
      <c r="E111">
        <v>1</v>
      </c>
      <c r="I111" t="s">
        <v>20</v>
      </c>
      <c r="J111">
        <v>1090031226</v>
      </c>
      <c r="K111">
        <v>1090031226</v>
      </c>
      <c r="L111" t="s">
        <v>296</v>
      </c>
      <c r="M111" t="s">
        <v>297</v>
      </c>
      <c r="N111">
        <v>165.3</v>
      </c>
      <c r="O111">
        <v>19.829999999999998</v>
      </c>
      <c r="P111">
        <v>19830</v>
      </c>
      <c r="Q111" s="6" t="str">
        <f t="shared" si="5"/>
        <v>04/2024</v>
      </c>
      <c r="R111" s="6" t="str">
        <f t="shared" si="6"/>
        <v>Apr,24</v>
      </c>
    </row>
    <row r="112" spans="1:18" x14ac:dyDescent="0.25">
      <c r="A112" t="s">
        <v>112</v>
      </c>
      <c r="B112">
        <v>6908</v>
      </c>
      <c r="C112" t="s">
        <v>160</v>
      </c>
      <c r="D112" t="s">
        <v>161</v>
      </c>
      <c r="E112">
        <v>1</v>
      </c>
      <c r="I112" t="s">
        <v>20</v>
      </c>
      <c r="J112">
        <v>1780603096</v>
      </c>
      <c r="K112">
        <v>1780603096</v>
      </c>
      <c r="L112" t="s">
        <v>298</v>
      </c>
      <c r="M112" t="s">
        <v>299</v>
      </c>
      <c r="N112">
        <v>11.9</v>
      </c>
      <c r="O112">
        <v>1.401</v>
      </c>
      <c r="P112">
        <v>1401</v>
      </c>
      <c r="Q112" s="6" t="str">
        <f t="shared" si="5"/>
        <v>04/2024</v>
      </c>
      <c r="R112" s="6" t="str">
        <f t="shared" si="6"/>
        <v>Apr,24</v>
      </c>
    </row>
    <row r="113" spans="1:18" x14ac:dyDescent="0.25">
      <c r="A113" t="s">
        <v>112</v>
      </c>
      <c r="B113">
        <v>6908</v>
      </c>
      <c r="C113" t="s">
        <v>160</v>
      </c>
      <c r="D113" t="s">
        <v>161</v>
      </c>
      <c r="E113">
        <v>1</v>
      </c>
      <c r="I113" t="s">
        <v>20</v>
      </c>
      <c r="J113">
        <v>242915753</v>
      </c>
      <c r="K113">
        <v>242915753</v>
      </c>
      <c r="L113" t="s">
        <v>300</v>
      </c>
      <c r="M113" t="s">
        <v>301</v>
      </c>
      <c r="N113">
        <v>267.7</v>
      </c>
      <c r="O113">
        <v>33.695</v>
      </c>
      <c r="P113">
        <v>33695</v>
      </c>
      <c r="Q113" s="6" t="str">
        <f t="shared" si="5"/>
        <v>04/2024</v>
      </c>
      <c r="R113" s="6" t="str">
        <f t="shared" si="6"/>
        <v>Apr,24</v>
      </c>
    </row>
    <row r="114" spans="1:18" x14ac:dyDescent="0.25">
      <c r="A114" t="s">
        <v>112</v>
      </c>
      <c r="B114">
        <v>6908</v>
      </c>
      <c r="C114" t="s">
        <v>160</v>
      </c>
      <c r="D114" t="s">
        <v>161</v>
      </c>
      <c r="E114">
        <v>1</v>
      </c>
      <c r="I114" t="s">
        <v>20</v>
      </c>
      <c r="J114">
        <v>857009287</v>
      </c>
      <c r="K114">
        <v>857009287</v>
      </c>
      <c r="L114" t="s">
        <v>302</v>
      </c>
      <c r="M114" t="s">
        <v>303</v>
      </c>
      <c r="N114">
        <v>428.2</v>
      </c>
      <c r="O114">
        <v>49.892000000000003</v>
      </c>
      <c r="P114">
        <v>49892</v>
      </c>
      <c r="Q114" s="6" t="str">
        <f t="shared" si="5"/>
        <v>04/2024</v>
      </c>
      <c r="R114" s="6" t="str">
        <f t="shared" si="6"/>
        <v>Apr,24</v>
      </c>
    </row>
    <row r="115" spans="1:18" x14ac:dyDescent="0.25">
      <c r="A115" t="s">
        <v>112</v>
      </c>
      <c r="B115">
        <v>6908</v>
      </c>
      <c r="C115" t="s">
        <v>160</v>
      </c>
      <c r="D115" t="s">
        <v>161</v>
      </c>
      <c r="E115">
        <v>1</v>
      </c>
      <c r="I115" t="s">
        <v>20</v>
      </c>
      <c r="J115">
        <v>1921752686</v>
      </c>
      <c r="K115">
        <v>1921752686</v>
      </c>
      <c r="L115" t="s">
        <v>304</v>
      </c>
      <c r="M115" t="s">
        <v>305</v>
      </c>
      <c r="N115">
        <v>150.5</v>
      </c>
      <c r="O115">
        <v>18.658000000000001</v>
      </c>
      <c r="P115">
        <v>18658</v>
      </c>
      <c r="Q115" s="6" t="str">
        <f t="shared" si="5"/>
        <v>03/2024</v>
      </c>
      <c r="R115" s="6" t="str">
        <f t="shared" si="6"/>
        <v>Mar,24</v>
      </c>
    </row>
    <row r="116" spans="1:18" x14ac:dyDescent="0.25">
      <c r="A116" t="s">
        <v>112</v>
      </c>
      <c r="B116">
        <v>6908</v>
      </c>
      <c r="C116" t="s">
        <v>160</v>
      </c>
      <c r="D116" t="s">
        <v>161</v>
      </c>
      <c r="E116">
        <v>1</v>
      </c>
      <c r="I116" t="s">
        <v>20</v>
      </c>
      <c r="J116">
        <v>1216095699</v>
      </c>
      <c r="K116">
        <v>1216095699</v>
      </c>
      <c r="L116" t="s">
        <v>306</v>
      </c>
      <c r="M116" t="s">
        <v>307</v>
      </c>
      <c r="N116">
        <v>913.6</v>
      </c>
      <c r="O116">
        <v>84.132000000000005</v>
      </c>
      <c r="P116">
        <v>84132</v>
      </c>
      <c r="Q116" s="6" t="str">
        <f t="shared" si="5"/>
        <v>03/2024</v>
      </c>
      <c r="R116" s="6" t="str">
        <f t="shared" si="6"/>
        <v>Mar,24</v>
      </c>
    </row>
    <row r="117" spans="1:18" x14ac:dyDescent="0.25">
      <c r="A117" t="s">
        <v>112</v>
      </c>
      <c r="B117">
        <v>6908</v>
      </c>
      <c r="C117" t="s">
        <v>160</v>
      </c>
      <c r="D117" t="s">
        <v>161</v>
      </c>
      <c r="E117">
        <v>1</v>
      </c>
      <c r="I117" t="s">
        <v>20</v>
      </c>
      <c r="J117">
        <v>684475121</v>
      </c>
      <c r="K117">
        <v>684475121</v>
      </c>
      <c r="L117" t="s">
        <v>308</v>
      </c>
      <c r="M117" t="s">
        <v>309</v>
      </c>
      <c r="N117">
        <v>363.2</v>
      </c>
      <c r="O117">
        <v>42.365000000000002</v>
      </c>
      <c r="P117">
        <v>42365</v>
      </c>
      <c r="Q117" s="6" t="str">
        <f t="shared" si="5"/>
        <v>03/2024</v>
      </c>
      <c r="R117" s="6" t="str">
        <f t="shared" si="6"/>
        <v>Mar,24</v>
      </c>
    </row>
    <row r="118" spans="1:18" x14ac:dyDescent="0.25">
      <c r="A118" t="s">
        <v>112</v>
      </c>
      <c r="B118">
        <v>6908</v>
      </c>
      <c r="C118" t="s">
        <v>113</v>
      </c>
      <c r="D118" t="s">
        <v>114</v>
      </c>
      <c r="E118">
        <v>1</v>
      </c>
      <c r="I118" t="s">
        <v>20</v>
      </c>
      <c r="J118">
        <v>1318601491</v>
      </c>
      <c r="K118">
        <v>1318601491</v>
      </c>
      <c r="L118" t="s">
        <v>310</v>
      </c>
      <c r="M118" t="s">
        <v>311</v>
      </c>
      <c r="N118">
        <v>275.5</v>
      </c>
      <c r="O118">
        <v>13.180999999999999</v>
      </c>
      <c r="P118">
        <v>13181</v>
      </c>
      <c r="Q118" s="6" t="str">
        <f t="shared" si="5"/>
        <v>03/2024</v>
      </c>
      <c r="R118" s="6" t="str">
        <f t="shared" si="6"/>
        <v>Mar,24</v>
      </c>
    </row>
    <row r="119" spans="1:18" x14ac:dyDescent="0.25">
      <c r="A119" t="s">
        <v>112</v>
      </c>
      <c r="B119">
        <v>6908</v>
      </c>
      <c r="C119" t="s">
        <v>160</v>
      </c>
      <c r="D119" t="s">
        <v>161</v>
      </c>
      <c r="E119">
        <v>1</v>
      </c>
      <c r="I119" t="s">
        <v>20</v>
      </c>
      <c r="J119">
        <v>1849422008</v>
      </c>
      <c r="K119">
        <v>1849422008</v>
      </c>
      <c r="L119" t="s">
        <v>312</v>
      </c>
      <c r="M119" t="s">
        <v>313</v>
      </c>
      <c r="N119">
        <v>339.6</v>
      </c>
      <c r="O119">
        <v>39.412999999999997</v>
      </c>
      <c r="P119">
        <v>39413</v>
      </c>
      <c r="Q119" s="6" t="str">
        <f t="shared" si="5"/>
        <v>03/2024</v>
      </c>
      <c r="R119" s="6" t="str">
        <f t="shared" si="6"/>
        <v>Mar,24</v>
      </c>
    </row>
    <row r="120" spans="1:18" x14ac:dyDescent="0.25">
      <c r="A120" t="s">
        <v>112</v>
      </c>
      <c r="B120">
        <v>6908</v>
      </c>
      <c r="C120" t="s">
        <v>160</v>
      </c>
      <c r="D120" t="s">
        <v>161</v>
      </c>
      <c r="E120">
        <v>1</v>
      </c>
      <c r="I120" t="s">
        <v>20</v>
      </c>
      <c r="J120">
        <v>1282471952</v>
      </c>
      <c r="K120">
        <v>1282471952</v>
      </c>
      <c r="L120" t="s">
        <v>314</v>
      </c>
      <c r="M120" t="s">
        <v>315</v>
      </c>
      <c r="N120">
        <v>1368.7</v>
      </c>
      <c r="O120">
        <v>77.748999999999995</v>
      </c>
      <c r="P120">
        <v>77749</v>
      </c>
      <c r="Q120" s="6" t="str">
        <f t="shared" si="5"/>
        <v>03/2024</v>
      </c>
      <c r="R120" s="6" t="str">
        <f t="shared" si="6"/>
        <v>Mar,24</v>
      </c>
    </row>
  </sheetData>
  <hyperlinks>
    <hyperlink ref="Y3" r:id="rId1" xr:uid="{494A73B9-7E95-4C70-9C6C-C60ABC10449F}"/>
  </hyperlinks>
  <pageMargins left="0.7" right="0.7" top="0.75" bottom="0.75" header="0.3" footer="0.3"/>
  <pageSetup orientation="portrait" horizontalDpi="4294967295" verticalDpi="4294967295"/>
  <headerFooter>
    <oddFooter>&amp;L_x000D_&amp;1#&amp;"Calibri"&amp;10&amp;K000000 Private: Information that contains a small amount of sensitive data which is essential to communicate with an individual but doesn’t require to be sent via secure methods.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H43"/>
  <sheetViews>
    <sheetView zoomScale="90" zoomScaleNormal="90" workbookViewId="0">
      <pane ySplit="1" topLeftCell="A38" activePane="bottomLeft" state="frozen"/>
      <selection pane="bottomLeft" activeCell="H13" sqref="H13"/>
    </sheetView>
  </sheetViews>
  <sheetFormatPr defaultRowHeight="15" x14ac:dyDescent="0.25"/>
  <cols>
    <col min="1" max="1" width="26.5703125" bestFit="1" customWidth="1"/>
    <col min="3" max="3" width="9.5703125" bestFit="1" customWidth="1"/>
    <col min="4" max="4" width="16.140625" bestFit="1" customWidth="1"/>
    <col min="6" max="6" width="11.28515625" bestFit="1" customWidth="1"/>
    <col min="10" max="11" width="17.140625" customWidth="1"/>
    <col min="12" max="12" width="18.5703125" bestFit="1" customWidth="1"/>
    <col min="13" max="13" width="19.140625" customWidth="1"/>
    <col min="14" max="14" width="13.140625" bestFit="1" customWidth="1"/>
    <col min="15" max="15" width="14.140625" bestFit="1" customWidth="1"/>
    <col min="16" max="16" width="13.140625" bestFit="1" customWidth="1"/>
    <col min="17" max="17" width="10.5703125" bestFit="1" customWidth="1"/>
    <col min="18" max="18" width="10.5703125" customWidth="1"/>
    <col min="19" max="19" width="15.42578125" bestFit="1" customWidth="1"/>
    <col min="20" max="20" width="26.28515625" bestFit="1" customWidth="1"/>
    <col min="21" max="21" width="11.28515625" customWidth="1"/>
    <col min="22" max="22" width="10.5703125" bestFit="1" customWidth="1"/>
    <col min="23" max="23" width="13.28515625" bestFit="1" customWidth="1"/>
  </cols>
  <sheetData>
    <row r="1" spans="1:34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4" s="1" customFormat="1" x14ac:dyDescent="0.25">
      <c r="A2" t="s">
        <v>316</v>
      </c>
      <c r="B2">
        <v>6830</v>
      </c>
      <c r="C2" t="s">
        <v>322</v>
      </c>
      <c r="D2" t="s">
        <v>323</v>
      </c>
      <c r="E2">
        <v>1</v>
      </c>
      <c r="F2"/>
      <c r="G2"/>
      <c r="H2"/>
      <c r="I2" t="s">
        <v>20</v>
      </c>
      <c r="J2">
        <v>1252452295</v>
      </c>
      <c r="K2">
        <v>1252452295</v>
      </c>
      <c r="L2" t="s">
        <v>3621</v>
      </c>
      <c r="M2" t="s">
        <v>3622</v>
      </c>
      <c r="N2">
        <v>900.9</v>
      </c>
      <c r="O2">
        <v>9.7159999999999993</v>
      </c>
      <c r="P2">
        <v>9716</v>
      </c>
      <c r="Q2" s="6" t="str">
        <f t="shared" ref="Q2:Q5" si="0">_xlfn.CONCAT((LEFT(L2,2)),"/",MID(L2,7,4))</f>
        <v>02/2025</v>
      </c>
      <c r="R2" s="6" t="str">
        <f t="shared" ref="R2:R5" si="1">TEXT(Q2,"mmm,yy")</f>
        <v>Feb,25</v>
      </c>
      <c r="S2" s="3"/>
      <c r="T2" s="5"/>
    </row>
    <row r="3" spans="1:34" s="1" customFormat="1" x14ac:dyDescent="0.25">
      <c r="A3" t="s">
        <v>316</v>
      </c>
      <c r="B3">
        <v>6830</v>
      </c>
      <c r="C3" t="s">
        <v>322</v>
      </c>
      <c r="D3" t="s">
        <v>323</v>
      </c>
      <c r="E3">
        <v>1</v>
      </c>
      <c r="F3"/>
      <c r="G3"/>
      <c r="H3"/>
      <c r="I3" t="s">
        <v>20</v>
      </c>
      <c r="J3">
        <v>486033275</v>
      </c>
      <c r="K3">
        <v>486033275</v>
      </c>
      <c r="L3" t="s">
        <v>3623</v>
      </c>
      <c r="M3" t="s">
        <v>3624</v>
      </c>
      <c r="N3">
        <v>408.5</v>
      </c>
      <c r="O3">
        <v>46.658999999999999</v>
      </c>
      <c r="P3">
        <v>46659</v>
      </c>
      <c r="Q3" s="6" t="str">
        <f t="shared" si="0"/>
        <v>01/2025</v>
      </c>
      <c r="R3" s="6" t="str">
        <f t="shared" si="1"/>
        <v>Jan,25</v>
      </c>
      <c r="S3" s="4"/>
      <c r="T3"/>
      <c r="U3"/>
      <c r="V3"/>
      <c r="W3"/>
      <c r="X3"/>
      <c r="Y3" s="4" t="s">
        <v>321</v>
      </c>
      <c r="Z3"/>
      <c r="AA3"/>
      <c r="AB3"/>
      <c r="AC3"/>
      <c r="AD3"/>
      <c r="AE3"/>
      <c r="AF3"/>
      <c r="AG3"/>
      <c r="AH3"/>
    </row>
    <row r="4" spans="1:34" s="1" customFormat="1" x14ac:dyDescent="0.25">
      <c r="A4" t="s">
        <v>316</v>
      </c>
      <c r="B4">
        <v>6830</v>
      </c>
      <c r="C4" t="s">
        <v>322</v>
      </c>
      <c r="D4" t="s">
        <v>323</v>
      </c>
      <c r="E4">
        <v>1</v>
      </c>
      <c r="F4"/>
      <c r="G4"/>
      <c r="H4"/>
      <c r="I4" t="s">
        <v>20</v>
      </c>
      <c r="J4">
        <v>1250293017</v>
      </c>
      <c r="K4">
        <v>1250293017</v>
      </c>
      <c r="L4" t="s">
        <v>3625</v>
      </c>
      <c r="M4" t="s">
        <v>3626</v>
      </c>
      <c r="N4">
        <v>201.1</v>
      </c>
      <c r="O4">
        <v>12.196</v>
      </c>
      <c r="P4">
        <v>12196</v>
      </c>
      <c r="Q4" s="6" t="str">
        <f t="shared" si="0"/>
        <v>01/2025</v>
      </c>
      <c r="R4" s="6" t="str">
        <f t="shared" si="1"/>
        <v>Jan,25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  <c r="AH4"/>
    </row>
    <row r="5" spans="1:34" s="1" customFormat="1" x14ac:dyDescent="0.25">
      <c r="A5" t="s">
        <v>316</v>
      </c>
      <c r="B5">
        <v>6830</v>
      </c>
      <c r="C5" t="s">
        <v>322</v>
      </c>
      <c r="D5" t="s">
        <v>323</v>
      </c>
      <c r="E5">
        <v>1</v>
      </c>
      <c r="F5"/>
      <c r="G5"/>
      <c r="H5"/>
      <c r="I5" t="s">
        <v>20</v>
      </c>
      <c r="J5">
        <v>326206184</v>
      </c>
      <c r="K5">
        <v>326206184</v>
      </c>
      <c r="L5" t="s">
        <v>3627</v>
      </c>
      <c r="M5" t="s">
        <v>3628</v>
      </c>
      <c r="N5">
        <v>405.3</v>
      </c>
      <c r="O5">
        <v>40.661000000000001</v>
      </c>
      <c r="P5">
        <v>40661</v>
      </c>
      <c r="Q5" s="6" t="str">
        <f t="shared" si="0"/>
        <v>01/2025</v>
      </c>
      <c r="R5" s="6" t="str">
        <f t="shared" si="1"/>
        <v>Jan,25</v>
      </c>
      <c r="S5" t="s">
        <v>40</v>
      </c>
      <c r="T5" s="2">
        <f t="shared" ref="T5:T16" si="2">SUMIF($R:$R,S5,$O:$O)</f>
        <v>63.402999999999999</v>
      </c>
      <c r="U5" s="2"/>
      <c r="V5" s="2"/>
      <c r="W5" s="2"/>
      <c r="X5"/>
      <c r="Y5"/>
      <c r="Z5"/>
      <c r="AA5"/>
      <c r="AB5"/>
      <c r="AC5"/>
      <c r="AD5"/>
      <c r="AE5"/>
      <c r="AF5"/>
      <c r="AG5"/>
      <c r="AH5"/>
    </row>
    <row r="6" spans="1:34" x14ac:dyDescent="0.25">
      <c r="A6" t="s">
        <v>316</v>
      </c>
      <c r="B6">
        <v>6830</v>
      </c>
      <c r="C6" t="s">
        <v>317</v>
      </c>
      <c r="D6" t="s">
        <v>318</v>
      </c>
      <c r="E6">
        <v>1</v>
      </c>
      <c r="I6" t="s">
        <v>20</v>
      </c>
      <c r="J6">
        <v>779790598</v>
      </c>
      <c r="K6">
        <v>779790598</v>
      </c>
      <c r="L6" t="s">
        <v>319</v>
      </c>
      <c r="M6" t="s">
        <v>320</v>
      </c>
      <c r="N6">
        <v>770.7</v>
      </c>
      <c r="O6">
        <v>45.912999999999997</v>
      </c>
      <c r="P6">
        <v>45913</v>
      </c>
      <c r="Q6" s="6" t="str">
        <f>_xlfn.CONCAT((LEFT(L6,2)),"/",MID(L6,7,4))</f>
        <v>12/2024</v>
      </c>
      <c r="R6" s="6" t="str">
        <f>TEXT(Q6,"mmm,yy")</f>
        <v>Dec,24</v>
      </c>
      <c r="S6" t="s">
        <v>43</v>
      </c>
      <c r="T6" s="2">
        <f t="shared" si="2"/>
        <v>26.919</v>
      </c>
      <c r="U6" s="2"/>
      <c r="V6" s="2"/>
      <c r="W6" s="2"/>
    </row>
    <row r="7" spans="1:34" x14ac:dyDescent="0.25">
      <c r="A7" t="s">
        <v>316</v>
      </c>
      <c r="B7">
        <v>6830</v>
      </c>
      <c r="C7" t="s">
        <v>322</v>
      </c>
      <c r="D7" t="s">
        <v>323</v>
      </c>
      <c r="E7">
        <v>1</v>
      </c>
      <c r="I7" t="s">
        <v>20</v>
      </c>
      <c r="J7">
        <v>10676690</v>
      </c>
      <c r="K7">
        <v>10676690</v>
      </c>
      <c r="L7" t="s">
        <v>324</v>
      </c>
      <c r="M7" t="s">
        <v>325</v>
      </c>
      <c r="N7">
        <v>253.6</v>
      </c>
      <c r="O7">
        <v>26.297999999999998</v>
      </c>
      <c r="P7">
        <v>26298</v>
      </c>
      <c r="Q7" s="6" t="str">
        <f t="shared" ref="Q7:Q31" si="3">_xlfn.CONCAT((LEFT(L7,2)),"/",MID(L7,7,4))</f>
        <v>12/2024</v>
      </c>
      <c r="R7" s="6" t="str">
        <f t="shared" ref="R7:R31" si="4">TEXT(Q7,"mmm,yy")</f>
        <v>Dec,24</v>
      </c>
      <c r="S7" t="s">
        <v>48</v>
      </c>
      <c r="T7" s="2">
        <f t="shared" si="2"/>
        <v>0</v>
      </c>
      <c r="U7" s="2"/>
      <c r="V7" s="2"/>
      <c r="W7" s="2"/>
    </row>
    <row r="8" spans="1:34" x14ac:dyDescent="0.25">
      <c r="A8" t="s">
        <v>316</v>
      </c>
      <c r="B8">
        <v>6830</v>
      </c>
      <c r="C8" t="s">
        <v>322</v>
      </c>
      <c r="D8" t="s">
        <v>323</v>
      </c>
      <c r="E8">
        <v>1</v>
      </c>
      <c r="I8" t="s">
        <v>20</v>
      </c>
      <c r="J8">
        <v>193274837</v>
      </c>
      <c r="K8">
        <v>193274837</v>
      </c>
      <c r="L8" t="s">
        <v>326</v>
      </c>
      <c r="M8" t="s">
        <v>327</v>
      </c>
      <c r="N8">
        <v>37.700000000000003</v>
      </c>
      <c r="O8">
        <v>4.5960000000000001</v>
      </c>
      <c r="P8">
        <v>4596</v>
      </c>
      <c r="Q8" s="6" t="str">
        <f t="shared" si="3"/>
        <v>12/2024</v>
      </c>
      <c r="R8" s="6" t="str">
        <f t="shared" si="4"/>
        <v>Dec,24</v>
      </c>
      <c r="S8" t="s">
        <v>51</v>
      </c>
      <c r="T8" s="2">
        <f t="shared" si="2"/>
        <v>48.433999999999997</v>
      </c>
      <c r="U8" s="2"/>
      <c r="V8" s="2"/>
      <c r="W8" s="2"/>
    </row>
    <row r="9" spans="1:34" x14ac:dyDescent="0.25">
      <c r="A9" t="s">
        <v>316</v>
      </c>
      <c r="B9">
        <v>6830</v>
      </c>
      <c r="C9" t="s">
        <v>322</v>
      </c>
      <c r="D9" t="s">
        <v>323</v>
      </c>
      <c r="E9">
        <v>1</v>
      </c>
      <c r="I9" t="s">
        <v>20</v>
      </c>
      <c r="J9">
        <v>876138125</v>
      </c>
      <c r="K9">
        <v>876138125</v>
      </c>
      <c r="L9" t="s">
        <v>328</v>
      </c>
      <c r="M9" t="s">
        <v>329</v>
      </c>
      <c r="N9">
        <v>678.9</v>
      </c>
      <c r="O9">
        <v>57.948</v>
      </c>
      <c r="P9">
        <v>57948</v>
      </c>
      <c r="Q9" s="6" t="str">
        <f t="shared" si="3"/>
        <v>12/2024</v>
      </c>
      <c r="R9" s="6" t="str">
        <f t="shared" si="4"/>
        <v>Dec,24</v>
      </c>
      <c r="S9" t="s">
        <v>54</v>
      </c>
      <c r="T9" s="2">
        <f t="shared" si="2"/>
        <v>69.754999999999995</v>
      </c>
      <c r="U9" s="2"/>
      <c r="V9" s="2"/>
      <c r="W9" s="2"/>
    </row>
    <row r="10" spans="1:34" x14ac:dyDescent="0.25">
      <c r="A10" t="s">
        <v>316</v>
      </c>
      <c r="B10">
        <v>6830</v>
      </c>
      <c r="C10" t="s">
        <v>322</v>
      </c>
      <c r="D10" t="s">
        <v>323</v>
      </c>
      <c r="E10">
        <v>1</v>
      </c>
      <c r="I10" t="s">
        <v>20</v>
      </c>
      <c r="J10">
        <v>1763627443</v>
      </c>
      <c r="K10">
        <v>1763627443</v>
      </c>
      <c r="L10" t="s">
        <v>330</v>
      </c>
      <c r="M10" t="s">
        <v>331</v>
      </c>
      <c r="N10">
        <v>232</v>
      </c>
      <c r="O10">
        <v>28.486999999999998</v>
      </c>
      <c r="P10">
        <v>28487</v>
      </c>
      <c r="Q10" s="6" t="str">
        <f t="shared" si="3"/>
        <v>12/2024</v>
      </c>
      <c r="R10" s="6" t="str">
        <f t="shared" si="4"/>
        <v>Dec,24</v>
      </c>
      <c r="S10" t="s">
        <v>57</v>
      </c>
      <c r="T10" s="2">
        <f t="shared" si="2"/>
        <v>27.033999999999999</v>
      </c>
      <c r="U10" s="2"/>
      <c r="V10" s="2"/>
      <c r="W10" s="2"/>
    </row>
    <row r="11" spans="1:34" x14ac:dyDescent="0.25">
      <c r="A11" t="s">
        <v>316</v>
      </c>
      <c r="B11">
        <v>6830</v>
      </c>
      <c r="C11" t="s">
        <v>322</v>
      </c>
      <c r="D11" t="s">
        <v>323</v>
      </c>
      <c r="E11">
        <v>1</v>
      </c>
      <c r="I11" t="s">
        <v>20</v>
      </c>
      <c r="J11">
        <v>976177241</v>
      </c>
      <c r="K11">
        <v>976177241</v>
      </c>
      <c r="L11" t="s">
        <v>332</v>
      </c>
      <c r="M11" t="s">
        <v>333</v>
      </c>
      <c r="N11">
        <v>324.2</v>
      </c>
      <c r="O11">
        <v>39.713000000000001</v>
      </c>
      <c r="P11">
        <v>39713</v>
      </c>
      <c r="Q11" s="6" t="str">
        <f t="shared" si="3"/>
        <v>11/2024</v>
      </c>
      <c r="R11" s="6" t="str">
        <f t="shared" si="4"/>
        <v>Nov,24</v>
      </c>
      <c r="S11" t="s">
        <v>60</v>
      </c>
      <c r="T11" s="2">
        <f t="shared" si="2"/>
        <v>69.757999999999996</v>
      </c>
      <c r="U11" s="2"/>
      <c r="V11" s="2"/>
      <c r="W11" s="2"/>
    </row>
    <row r="12" spans="1:34" x14ac:dyDescent="0.25">
      <c r="A12" t="s">
        <v>316</v>
      </c>
      <c r="B12">
        <v>6830</v>
      </c>
      <c r="C12" t="s">
        <v>322</v>
      </c>
      <c r="D12" t="s">
        <v>323</v>
      </c>
      <c r="E12">
        <v>1</v>
      </c>
      <c r="I12" t="s">
        <v>20</v>
      </c>
      <c r="J12">
        <v>1599307375</v>
      </c>
      <c r="K12">
        <v>1599307375</v>
      </c>
      <c r="L12" t="s">
        <v>334</v>
      </c>
      <c r="M12" t="s">
        <v>335</v>
      </c>
      <c r="N12">
        <v>637.29999999999995</v>
      </c>
      <c r="O12">
        <v>12.803000000000001</v>
      </c>
      <c r="P12">
        <v>12803</v>
      </c>
      <c r="Q12" s="6" t="str">
        <f t="shared" si="3"/>
        <v>11/2024</v>
      </c>
      <c r="R12" s="6" t="str">
        <f t="shared" si="4"/>
        <v>Nov,24</v>
      </c>
      <c r="S12" t="s">
        <v>63</v>
      </c>
      <c r="T12" s="2">
        <f t="shared" si="2"/>
        <v>0</v>
      </c>
      <c r="U12" s="2"/>
      <c r="V12" s="2"/>
      <c r="W12" s="2"/>
    </row>
    <row r="13" spans="1:34" x14ac:dyDescent="0.25">
      <c r="A13" t="s">
        <v>316</v>
      </c>
      <c r="B13">
        <v>6830</v>
      </c>
      <c r="C13" t="s">
        <v>322</v>
      </c>
      <c r="D13" t="s">
        <v>323</v>
      </c>
      <c r="E13">
        <v>1</v>
      </c>
      <c r="I13" t="s">
        <v>20</v>
      </c>
      <c r="J13">
        <v>339383113</v>
      </c>
      <c r="K13">
        <v>339383113</v>
      </c>
      <c r="L13" t="s">
        <v>336</v>
      </c>
      <c r="M13" t="s">
        <v>337</v>
      </c>
      <c r="N13">
        <v>1129.4000000000001</v>
      </c>
      <c r="O13">
        <v>19.847000000000001</v>
      </c>
      <c r="P13">
        <v>19847</v>
      </c>
      <c r="Q13" s="6" t="str">
        <f t="shared" si="3"/>
        <v>11/2024</v>
      </c>
      <c r="R13" s="6" t="str">
        <f t="shared" si="4"/>
        <v>Nov,24</v>
      </c>
      <c r="S13" t="s">
        <v>66</v>
      </c>
      <c r="T13" s="2">
        <f t="shared" si="2"/>
        <v>127.003</v>
      </c>
      <c r="U13" s="2"/>
      <c r="V13" s="2"/>
      <c r="W13" s="2"/>
    </row>
    <row r="14" spans="1:34" x14ac:dyDescent="0.25">
      <c r="A14" t="s">
        <v>316</v>
      </c>
      <c r="B14">
        <v>6830</v>
      </c>
      <c r="C14" t="s">
        <v>322</v>
      </c>
      <c r="D14" t="s">
        <v>323</v>
      </c>
      <c r="E14">
        <v>1</v>
      </c>
      <c r="I14" t="s">
        <v>20</v>
      </c>
      <c r="J14">
        <v>508766811</v>
      </c>
      <c r="K14">
        <v>508766811</v>
      </c>
      <c r="L14" t="s">
        <v>338</v>
      </c>
      <c r="M14" t="s">
        <v>339</v>
      </c>
      <c r="N14">
        <v>0.1</v>
      </c>
      <c r="O14">
        <v>0</v>
      </c>
      <c r="P14">
        <v>0</v>
      </c>
      <c r="Q14" s="6" t="str">
        <f t="shared" si="3"/>
        <v>11/2024</v>
      </c>
      <c r="R14" s="6" t="str">
        <f t="shared" si="4"/>
        <v>Nov,24</v>
      </c>
      <c r="S14" t="s">
        <v>69</v>
      </c>
      <c r="T14" s="2">
        <f t="shared" si="2"/>
        <v>163.24199999999999</v>
      </c>
      <c r="U14" s="2"/>
      <c r="V14" s="2"/>
      <c r="W14" s="2"/>
    </row>
    <row r="15" spans="1:34" x14ac:dyDescent="0.25">
      <c r="A15" t="s">
        <v>316</v>
      </c>
      <c r="B15">
        <v>6830</v>
      </c>
      <c r="C15" t="s">
        <v>322</v>
      </c>
      <c r="D15" t="s">
        <v>323</v>
      </c>
      <c r="E15">
        <v>1</v>
      </c>
      <c r="I15" t="s">
        <v>20</v>
      </c>
      <c r="J15">
        <v>1388774561</v>
      </c>
      <c r="K15">
        <v>1388774561</v>
      </c>
      <c r="L15" t="s">
        <v>340</v>
      </c>
      <c r="M15" t="s">
        <v>341</v>
      </c>
      <c r="N15">
        <v>442</v>
      </c>
      <c r="O15">
        <v>54.64</v>
      </c>
      <c r="P15">
        <v>54640</v>
      </c>
      <c r="Q15" s="6" t="str">
        <f t="shared" si="3"/>
        <v>11/2024</v>
      </c>
      <c r="R15" s="6" t="str">
        <f t="shared" si="4"/>
        <v>Nov,24</v>
      </c>
      <c r="S15" t="s">
        <v>3575</v>
      </c>
      <c r="T15" s="2">
        <f t="shared" si="2"/>
        <v>99.515999999999991</v>
      </c>
      <c r="U15" s="2"/>
      <c r="V15" s="2"/>
      <c r="W15" s="2"/>
    </row>
    <row r="16" spans="1:34" x14ac:dyDescent="0.25">
      <c r="A16" t="s">
        <v>316</v>
      </c>
      <c r="B16">
        <v>6830</v>
      </c>
      <c r="C16" t="s">
        <v>322</v>
      </c>
      <c r="D16" t="s">
        <v>323</v>
      </c>
      <c r="E16">
        <v>1</v>
      </c>
      <c r="I16" t="s">
        <v>20</v>
      </c>
      <c r="J16">
        <v>834967168</v>
      </c>
      <c r="K16">
        <v>834967168</v>
      </c>
      <c r="L16" t="s">
        <v>342</v>
      </c>
      <c r="M16" t="s">
        <v>343</v>
      </c>
      <c r="N16">
        <v>463.1</v>
      </c>
      <c r="O16">
        <v>57.359000000000002</v>
      </c>
      <c r="P16">
        <v>57359</v>
      </c>
      <c r="Q16" s="6" t="str">
        <f t="shared" si="3"/>
        <v>09/2024</v>
      </c>
      <c r="R16" s="6" t="str">
        <f t="shared" si="4"/>
        <v>Sep,24</v>
      </c>
      <c r="S16" t="s">
        <v>3576</v>
      </c>
      <c r="T16" s="2">
        <f t="shared" si="2"/>
        <v>9.7159999999999993</v>
      </c>
      <c r="U16" s="2"/>
      <c r="V16" s="2"/>
      <c r="W16" s="2"/>
    </row>
    <row r="17" spans="1:23" x14ac:dyDescent="0.25">
      <c r="A17" t="s">
        <v>316</v>
      </c>
      <c r="B17">
        <v>6830</v>
      </c>
      <c r="C17" t="s">
        <v>317</v>
      </c>
      <c r="D17" t="s">
        <v>318</v>
      </c>
      <c r="E17">
        <v>1</v>
      </c>
      <c r="I17" t="s">
        <v>20</v>
      </c>
      <c r="J17">
        <v>482327526</v>
      </c>
      <c r="K17">
        <v>482327526</v>
      </c>
      <c r="L17" t="s">
        <v>344</v>
      </c>
      <c r="M17" t="s">
        <v>345</v>
      </c>
      <c r="N17">
        <v>100.2</v>
      </c>
      <c r="O17">
        <v>12.398999999999999</v>
      </c>
      <c r="P17">
        <v>12399</v>
      </c>
      <c r="Q17" s="6" t="str">
        <f t="shared" si="3"/>
        <v>09/2024</v>
      </c>
      <c r="R17" s="6" t="str">
        <f t="shared" si="4"/>
        <v>Sep,24</v>
      </c>
      <c r="U17" s="2"/>
      <c r="V17" s="2"/>
      <c r="W17" s="2"/>
    </row>
    <row r="18" spans="1:23" x14ac:dyDescent="0.25">
      <c r="A18" t="s">
        <v>316</v>
      </c>
      <c r="B18">
        <v>6830</v>
      </c>
      <c r="C18" t="s">
        <v>317</v>
      </c>
      <c r="D18" t="s">
        <v>318</v>
      </c>
      <c r="E18">
        <v>1</v>
      </c>
      <c r="I18" t="s">
        <v>20</v>
      </c>
      <c r="J18">
        <v>1162991500</v>
      </c>
      <c r="K18">
        <v>1162991500</v>
      </c>
      <c r="L18" t="s">
        <v>346</v>
      </c>
      <c r="M18" t="s">
        <v>347</v>
      </c>
      <c r="N18">
        <v>1062.4000000000001</v>
      </c>
      <c r="O18">
        <v>27.033999999999999</v>
      </c>
      <c r="P18">
        <v>27034</v>
      </c>
      <c r="Q18" s="6" t="str">
        <f t="shared" si="3"/>
        <v>08/2024</v>
      </c>
      <c r="R18" s="6" t="str">
        <f t="shared" si="4"/>
        <v>Aug,24</v>
      </c>
      <c r="U18" s="2"/>
      <c r="V18" s="2"/>
      <c r="W18" s="2"/>
    </row>
    <row r="19" spans="1:23" x14ac:dyDescent="0.25">
      <c r="A19" t="s">
        <v>316</v>
      </c>
      <c r="B19">
        <v>6830</v>
      </c>
      <c r="C19" t="s">
        <v>317</v>
      </c>
      <c r="D19" t="s">
        <v>318</v>
      </c>
      <c r="E19">
        <v>1</v>
      </c>
      <c r="I19" t="s">
        <v>20</v>
      </c>
      <c r="J19">
        <v>1602135122</v>
      </c>
      <c r="K19">
        <v>1602135122</v>
      </c>
      <c r="L19" t="s">
        <v>348</v>
      </c>
      <c r="M19" t="s">
        <v>349</v>
      </c>
      <c r="N19">
        <v>189.7</v>
      </c>
      <c r="O19">
        <v>23.018000000000001</v>
      </c>
      <c r="P19">
        <v>23018</v>
      </c>
      <c r="Q19" s="6" t="str">
        <f t="shared" si="3"/>
        <v>07/2024</v>
      </c>
      <c r="R19" s="6" t="str">
        <f t="shared" si="4"/>
        <v>Jul,24</v>
      </c>
      <c r="U19" s="2"/>
      <c r="V19" s="2"/>
      <c r="W19" s="2"/>
    </row>
    <row r="20" spans="1:23" x14ac:dyDescent="0.25">
      <c r="A20" t="s">
        <v>316</v>
      </c>
      <c r="B20">
        <v>6830</v>
      </c>
      <c r="C20" t="s">
        <v>317</v>
      </c>
      <c r="D20" t="s">
        <v>318</v>
      </c>
      <c r="E20">
        <v>1</v>
      </c>
      <c r="I20" t="s">
        <v>20</v>
      </c>
      <c r="J20">
        <v>322434985</v>
      </c>
      <c r="K20">
        <v>322434985</v>
      </c>
      <c r="L20" t="s">
        <v>350</v>
      </c>
      <c r="M20" t="s">
        <v>351</v>
      </c>
      <c r="N20">
        <v>483.4</v>
      </c>
      <c r="O20">
        <v>32.781999999999996</v>
      </c>
      <c r="P20">
        <v>32782</v>
      </c>
      <c r="Q20" s="6" t="str">
        <f t="shared" si="3"/>
        <v>07/2024</v>
      </c>
      <c r="R20" s="6" t="str">
        <f t="shared" si="4"/>
        <v>Jul,24</v>
      </c>
      <c r="U20" s="2"/>
      <c r="V20" s="2"/>
      <c r="W20" s="2"/>
    </row>
    <row r="21" spans="1:23" x14ac:dyDescent="0.25">
      <c r="A21" t="s">
        <v>316</v>
      </c>
      <c r="B21">
        <v>6830</v>
      </c>
      <c r="C21" t="s">
        <v>317</v>
      </c>
      <c r="D21" t="s">
        <v>318</v>
      </c>
      <c r="E21">
        <v>1</v>
      </c>
      <c r="I21" t="s">
        <v>20</v>
      </c>
      <c r="J21">
        <v>1101918255</v>
      </c>
      <c r="K21">
        <v>1101918255</v>
      </c>
      <c r="L21" t="s">
        <v>352</v>
      </c>
      <c r="M21" t="s">
        <v>353</v>
      </c>
      <c r="N21">
        <v>634.9</v>
      </c>
      <c r="O21">
        <v>13.955</v>
      </c>
      <c r="P21">
        <v>13955</v>
      </c>
      <c r="Q21" s="6" t="str">
        <f t="shared" si="3"/>
        <v>07/2024</v>
      </c>
      <c r="R21" s="6" t="str">
        <f t="shared" si="4"/>
        <v>Jul,24</v>
      </c>
      <c r="U21" s="2"/>
      <c r="V21" s="2"/>
      <c r="W21" s="2"/>
    </row>
    <row r="22" spans="1:23" x14ac:dyDescent="0.25">
      <c r="A22" t="s">
        <v>316</v>
      </c>
      <c r="B22">
        <v>6830</v>
      </c>
      <c r="C22" t="s">
        <v>317</v>
      </c>
      <c r="D22" t="s">
        <v>318</v>
      </c>
      <c r="E22">
        <v>1</v>
      </c>
      <c r="I22" t="s">
        <v>20</v>
      </c>
      <c r="J22">
        <v>60176621</v>
      </c>
      <c r="K22">
        <v>60176621</v>
      </c>
      <c r="L22" t="s">
        <v>354</v>
      </c>
      <c r="M22" t="s">
        <v>355</v>
      </c>
      <c r="N22">
        <v>128.30000000000001</v>
      </c>
      <c r="O22">
        <v>12.923</v>
      </c>
      <c r="P22">
        <v>12923</v>
      </c>
      <c r="Q22" s="6" t="str">
        <f t="shared" si="3"/>
        <v>06/2024</v>
      </c>
      <c r="R22" s="6" t="str">
        <f t="shared" si="4"/>
        <v>Jun,24</v>
      </c>
    </row>
    <row r="23" spans="1:23" x14ac:dyDescent="0.25">
      <c r="A23" t="s">
        <v>316</v>
      </c>
      <c r="B23">
        <v>6830</v>
      </c>
      <c r="C23" t="s">
        <v>317</v>
      </c>
      <c r="D23" t="s">
        <v>318</v>
      </c>
      <c r="E23">
        <v>1</v>
      </c>
      <c r="I23" t="s">
        <v>20</v>
      </c>
      <c r="J23">
        <v>1938722409</v>
      </c>
      <c r="K23">
        <v>1938722409</v>
      </c>
      <c r="L23" t="s">
        <v>356</v>
      </c>
      <c r="M23" t="s">
        <v>357</v>
      </c>
      <c r="N23">
        <v>72.5</v>
      </c>
      <c r="O23">
        <v>8.9160000000000004</v>
      </c>
      <c r="P23">
        <v>8916</v>
      </c>
      <c r="Q23" s="6" t="str">
        <f t="shared" si="3"/>
        <v>06/2024</v>
      </c>
      <c r="R23" s="6" t="str">
        <f t="shared" si="4"/>
        <v>Jun,24</v>
      </c>
    </row>
    <row r="24" spans="1:23" x14ac:dyDescent="0.25">
      <c r="A24" t="s">
        <v>316</v>
      </c>
      <c r="B24">
        <v>6830</v>
      </c>
      <c r="C24" t="s">
        <v>317</v>
      </c>
      <c r="D24" t="s">
        <v>318</v>
      </c>
      <c r="E24">
        <v>1</v>
      </c>
      <c r="I24" t="s">
        <v>20</v>
      </c>
      <c r="J24">
        <v>78787845</v>
      </c>
      <c r="K24">
        <v>78787845</v>
      </c>
      <c r="L24" t="s">
        <v>358</v>
      </c>
      <c r="M24" t="s">
        <v>359</v>
      </c>
      <c r="N24">
        <v>1.2</v>
      </c>
      <c r="O24">
        <v>8.3000000000000004E-2</v>
      </c>
      <c r="P24">
        <v>83</v>
      </c>
      <c r="Q24" s="6" t="str">
        <f t="shared" si="3"/>
        <v>06/2024</v>
      </c>
      <c r="R24" s="6" t="str">
        <f t="shared" si="4"/>
        <v>Jun,24</v>
      </c>
    </row>
    <row r="25" spans="1:23" x14ac:dyDescent="0.25">
      <c r="A25" t="s">
        <v>316</v>
      </c>
      <c r="B25">
        <v>6830</v>
      </c>
      <c r="C25" t="s">
        <v>322</v>
      </c>
      <c r="D25" t="s">
        <v>323</v>
      </c>
      <c r="E25">
        <v>1</v>
      </c>
      <c r="I25" t="s">
        <v>20</v>
      </c>
      <c r="J25">
        <v>1823082313</v>
      </c>
      <c r="K25">
        <v>1823082313</v>
      </c>
      <c r="L25" t="s">
        <v>360</v>
      </c>
      <c r="M25" t="s">
        <v>361</v>
      </c>
      <c r="N25">
        <v>1.6</v>
      </c>
      <c r="O25">
        <v>7.0999999999999994E-2</v>
      </c>
      <c r="P25">
        <v>71</v>
      </c>
      <c r="Q25" s="6" t="str">
        <f t="shared" si="3"/>
        <v>06/2024</v>
      </c>
      <c r="R25" s="6" t="str">
        <f t="shared" si="4"/>
        <v>Jun,24</v>
      </c>
    </row>
    <row r="26" spans="1:23" x14ac:dyDescent="0.25">
      <c r="A26" t="s">
        <v>316</v>
      </c>
      <c r="B26">
        <v>6830</v>
      </c>
      <c r="C26" t="s">
        <v>322</v>
      </c>
      <c r="D26" t="s">
        <v>323</v>
      </c>
      <c r="E26">
        <v>1</v>
      </c>
      <c r="I26" t="s">
        <v>20</v>
      </c>
      <c r="J26">
        <v>1850130646</v>
      </c>
      <c r="K26">
        <v>1850130646</v>
      </c>
      <c r="L26" t="s">
        <v>362</v>
      </c>
      <c r="M26" t="s">
        <v>363</v>
      </c>
      <c r="N26">
        <v>689.9</v>
      </c>
      <c r="O26">
        <v>26.440999999999999</v>
      </c>
      <c r="P26">
        <v>26441</v>
      </c>
      <c r="Q26" s="6" t="str">
        <f t="shared" si="3"/>
        <v>06/2024</v>
      </c>
      <c r="R26" s="6" t="str">
        <f t="shared" si="4"/>
        <v>Jun,24</v>
      </c>
    </row>
    <row r="27" spans="1:23" x14ac:dyDescent="0.25">
      <c r="A27" t="s">
        <v>316</v>
      </c>
      <c r="B27">
        <v>6830</v>
      </c>
      <c r="C27" t="s">
        <v>317</v>
      </c>
      <c r="D27" t="s">
        <v>318</v>
      </c>
      <c r="E27">
        <v>1</v>
      </c>
      <c r="I27" t="s">
        <v>20</v>
      </c>
      <c r="J27">
        <v>142673493</v>
      </c>
      <c r="K27">
        <v>142673493</v>
      </c>
      <c r="L27" t="s">
        <v>364</v>
      </c>
      <c r="M27" t="s">
        <v>365</v>
      </c>
      <c r="N27">
        <v>221.3</v>
      </c>
      <c r="O27">
        <v>26.919</v>
      </c>
      <c r="P27">
        <v>26919</v>
      </c>
      <c r="Q27" s="6" t="str">
        <f t="shared" si="3"/>
        <v>04/2024</v>
      </c>
      <c r="R27" s="6" t="str">
        <f t="shared" si="4"/>
        <v>Apr,24</v>
      </c>
    </row>
    <row r="28" spans="1:23" x14ac:dyDescent="0.25">
      <c r="A28" t="s">
        <v>316</v>
      </c>
      <c r="B28">
        <v>6830</v>
      </c>
      <c r="C28" t="s">
        <v>322</v>
      </c>
      <c r="D28" t="s">
        <v>323</v>
      </c>
      <c r="E28">
        <v>1</v>
      </c>
      <c r="I28" t="s">
        <v>20</v>
      </c>
      <c r="J28">
        <v>691879439</v>
      </c>
      <c r="K28">
        <v>691879439</v>
      </c>
      <c r="L28" t="s">
        <v>366</v>
      </c>
      <c r="M28" t="s">
        <v>367</v>
      </c>
      <c r="N28">
        <v>271.2</v>
      </c>
      <c r="O28">
        <v>15.510999999999999</v>
      </c>
      <c r="P28">
        <v>15511</v>
      </c>
      <c r="Q28" s="6" t="str">
        <f t="shared" si="3"/>
        <v>03/2024</v>
      </c>
      <c r="R28" s="6" t="str">
        <f t="shared" si="4"/>
        <v>Mar,24</v>
      </c>
    </row>
    <row r="29" spans="1:23" x14ac:dyDescent="0.25">
      <c r="A29" t="s">
        <v>316</v>
      </c>
      <c r="B29">
        <v>6830</v>
      </c>
      <c r="C29" t="s">
        <v>322</v>
      </c>
      <c r="D29" t="s">
        <v>323</v>
      </c>
      <c r="E29">
        <v>1</v>
      </c>
      <c r="I29" t="s">
        <v>20</v>
      </c>
      <c r="J29">
        <v>217990888</v>
      </c>
      <c r="K29">
        <v>217990888</v>
      </c>
      <c r="L29" t="s">
        <v>368</v>
      </c>
      <c r="M29" t="s">
        <v>369</v>
      </c>
      <c r="N29">
        <v>468.7</v>
      </c>
      <c r="O29">
        <v>29.053999999999998</v>
      </c>
      <c r="P29">
        <v>29054</v>
      </c>
      <c r="Q29" s="6" t="str">
        <f t="shared" si="3"/>
        <v>03/2024</v>
      </c>
      <c r="R29" s="6" t="str">
        <f t="shared" si="4"/>
        <v>Mar,24</v>
      </c>
    </row>
    <row r="30" spans="1:23" x14ac:dyDescent="0.25">
      <c r="A30" t="s">
        <v>316</v>
      </c>
      <c r="B30">
        <v>6830</v>
      </c>
      <c r="C30" t="s">
        <v>317</v>
      </c>
      <c r="D30" t="s">
        <v>318</v>
      </c>
      <c r="E30">
        <v>1</v>
      </c>
      <c r="I30" t="s">
        <v>20</v>
      </c>
      <c r="J30">
        <v>761223529</v>
      </c>
      <c r="K30">
        <v>761223529</v>
      </c>
      <c r="L30" t="s">
        <v>370</v>
      </c>
      <c r="M30" t="s">
        <v>371</v>
      </c>
      <c r="N30">
        <v>73.3</v>
      </c>
      <c r="O30">
        <v>8.9290000000000003</v>
      </c>
      <c r="P30">
        <v>8929</v>
      </c>
      <c r="Q30" s="6" t="str">
        <f t="shared" si="3"/>
        <v>03/2024</v>
      </c>
      <c r="R30" s="6" t="str">
        <f t="shared" si="4"/>
        <v>Mar,24</v>
      </c>
    </row>
    <row r="31" spans="1:23" x14ac:dyDescent="0.25">
      <c r="A31" t="s">
        <v>316</v>
      </c>
      <c r="B31">
        <v>6830</v>
      </c>
      <c r="C31" t="s">
        <v>317</v>
      </c>
      <c r="D31" t="s">
        <v>318</v>
      </c>
      <c r="E31">
        <v>1</v>
      </c>
      <c r="I31" t="s">
        <v>20</v>
      </c>
      <c r="J31">
        <v>116420796</v>
      </c>
      <c r="K31">
        <v>116420796</v>
      </c>
      <c r="L31" t="s">
        <v>372</v>
      </c>
      <c r="M31" t="s">
        <v>373</v>
      </c>
      <c r="N31">
        <v>81.400000000000006</v>
      </c>
      <c r="O31">
        <v>9.9090000000000007</v>
      </c>
      <c r="P31">
        <v>9909</v>
      </c>
      <c r="Q31" s="6" t="str">
        <f t="shared" si="3"/>
        <v>03/2024</v>
      </c>
      <c r="R31" s="6" t="str">
        <f t="shared" si="4"/>
        <v>Mar,24</v>
      </c>
    </row>
    <row r="32" spans="1:23" x14ac:dyDescent="0.25">
      <c r="Q32" s="6"/>
      <c r="R32" s="6"/>
    </row>
    <row r="33" spans="17:18" x14ac:dyDescent="0.25">
      <c r="Q33" s="6"/>
      <c r="R33" s="6"/>
    </row>
    <row r="34" spans="17:18" x14ac:dyDescent="0.25">
      <c r="Q34" s="6"/>
      <c r="R34" s="6"/>
    </row>
    <row r="35" spans="17:18" x14ac:dyDescent="0.25">
      <c r="Q35" s="6"/>
      <c r="R35" s="6"/>
    </row>
    <row r="36" spans="17:18" x14ac:dyDescent="0.25">
      <c r="Q36" s="6"/>
      <c r="R36" s="6"/>
    </row>
    <row r="37" spans="17:18" x14ac:dyDescent="0.25">
      <c r="Q37" s="6"/>
      <c r="R37" s="6"/>
    </row>
    <row r="38" spans="17:18" x14ac:dyDescent="0.25">
      <c r="Q38" s="6"/>
      <c r="R38" s="6"/>
    </row>
    <row r="39" spans="17:18" x14ac:dyDescent="0.25">
      <c r="Q39" s="6"/>
      <c r="R39" s="6"/>
    </row>
    <row r="40" spans="17:18" x14ac:dyDescent="0.25">
      <c r="Q40" s="6"/>
      <c r="R40" s="6"/>
    </row>
    <row r="41" spans="17:18" x14ac:dyDescent="0.25">
      <c r="Q41" s="6"/>
      <c r="R41" s="6"/>
    </row>
    <row r="42" spans="17:18" x14ac:dyDescent="0.25">
      <c r="Q42" s="6"/>
      <c r="R42" s="6"/>
    </row>
    <row r="43" spans="17:18" x14ac:dyDescent="0.25">
      <c r="Q43" s="6"/>
      <c r="R43" s="6"/>
    </row>
  </sheetData>
  <hyperlinks>
    <hyperlink ref="Y3" r:id="rId1" xr:uid="{F8FEFC00-53AA-4319-BABE-2CEB96B0B077}"/>
  </hyperlinks>
  <pageMargins left="0.7" right="0.7" top="0.75" bottom="0.75" header="0.3" footer="0.3"/>
  <pageSetup orientation="portrait" horizontalDpi="4294967295" verticalDpi="4294967295"/>
  <headerFooter>
    <oddFooter>&amp;L_x000D_&amp;1#&amp;"Calibri"&amp;10&amp;K000000 Private: Information that contains a small amount of sensitive data which is essential to communicate with an individual but doesn’t require to be sent via secure methods.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6EB87F-0550-4FDE-AE84-2EDB32A035CA}">
  <dimension ref="A1:AH202"/>
  <sheetViews>
    <sheetView topLeftCell="A184" zoomScale="90" zoomScaleNormal="90" workbookViewId="0">
      <selection activeCell="I8" sqref="I8"/>
    </sheetView>
  </sheetViews>
  <sheetFormatPr defaultRowHeight="15" x14ac:dyDescent="0.25"/>
  <cols>
    <col min="1" max="1" width="29.42578125" bestFit="1" customWidth="1"/>
    <col min="2" max="2" width="6.140625" bestFit="1" customWidth="1"/>
    <col min="3" max="3" width="9.5703125" bestFit="1" customWidth="1"/>
    <col min="4" max="4" width="15.85546875" bestFit="1" customWidth="1"/>
    <col min="6" max="6" width="12.140625" bestFit="1" customWidth="1"/>
    <col min="7" max="7" width="8.140625" bestFit="1" customWidth="1"/>
    <col min="8" max="8" width="14" bestFit="1" customWidth="1"/>
    <col min="9" max="9" width="18.42578125" bestFit="1" customWidth="1"/>
    <col min="10" max="11" width="17.140625" customWidth="1"/>
    <col min="12" max="13" width="15.5703125" bestFit="1" customWidth="1"/>
    <col min="14" max="14" width="13.28515625" bestFit="1" customWidth="1"/>
    <col min="15" max="15" width="14.140625" bestFit="1" customWidth="1"/>
    <col min="16" max="16" width="13.140625" bestFit="1" customWidth="1"/>
    <col min="17" max="17" width="10.5703125" bestFit="1" customWidth="1"/>
    <col min="18" max="18" width="10.5703125" customWidth="1"/>
    <col min="19" max="19" width="15.42578125" bestFit="1" customWidth="1"/>
    <col min="20" max="20" width="26.28515625" bestFit="1" customWidth="1"/>
    <col min="21" max="21" width="11.85546875" customWidth="1"/>
    <col min="22" max="22" width="10.5703125" bestFit="1" customWidth="1"/>
    <col min="23" max="23" width="13.28515625" bestFit="1" customWidth="1"/>
  </cols>
  <sheetData>
    <row r="1" spans="1:34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4" s="1" customFormat="1" x14ac:dyDescent="0.25">
      <c r="A2" t="s">
        <v>374</v>
      </c>
      <c r="B2">
        <v>6970</v>
      </c>
      <c r="C2" t="s">
        <v>3629</v>
      </c>
      <c r="D2" t="s">
        <v>3630</v>
      </c>
      <c r="E2">
        <v>1</v>
      </c>
      <c r="F2"/>
      <c r="G2"/>
      <c r="H2"/>
      <c r="I2"/>
      <c r="J2">
        <v>2035550020</v>
      </c>
      <c r="K2">
        <v>2035550020</v>
      </c>
      <c r="L2" t="s">
        <v>3631</v>
      </c>
      <c r="M2" t="s">
        <v>3632</v>
      </c>
      <c r="N2">
        <v>16.899999999999999</v>
      </c>
      <c r="O2">
        <v>3.21</v>
      </c>
      <c r="P2">
        <v>3210</v>
      </c>
      <c r="Q2" s="6" t="str">
        <f t="shared" ref="Q2:Q53" si="0">_xlfn.CONCAT((LEFT(L2,2)),"/",MID(L2,7,4))</f>
        <v>02/2025</v>
      </c>
      <c r="R2" s="6" t="str">
        <f t="shared" ref="R2:R53" si="1">TEXT(Q2,"mmm,yy")</f>
        <v>Feb,25</v>
      </c>
      <c r="S2" s="3"/>
      <c r="T2" s="5"/>
    </row>
    <row r="3" spans="1:34" s="1" customFormat="1" x14ac:dyDescent="0.25">
      <c r="A3" t="s">
        <v>374</v>
      </c>
      <c r="B3">
        <v>6970</v>
      </c>
      <c r="C3" t="s">
        <v>3629</v>
      </c>
      <c r="D3" t="s">
        <v>3630</v>
      </c>
      <c r="E3">
        <v>1</v>
      </c>
      <c r="F3"/>
      <c r="G3"/>
      <c r="H3"/>
      <c r="I3"/>
      <c r="J3">
        <v>1019680683</v>
      </c>
      <c r="K3">
        <v>1019680683</v>
      </c>
      <c r="L3" t="s">
        <v>3633</v>
      </c>
      <c r="M3" t="s">
        <v>3634</v>
      </c>
      <c r="N3">
        <v>224.8</v>
      </c>
      <c r="O3">
        <v>21.324999999999999</v>
      </c>
      <c r="P3">
        <v>21325</v>
      </c>
      <c r="Q3" s="6" t="str">
        <f t="shared" si="0"/>
        <v>02/2025</v>
      </c>
      <c r="R3" s="6" t="str">
        <f t="shared" si="1"/>
        <v>Feb,25</v>
      </c>
      <c r="S3"/>
      <c r="T3"/>
      <c r="U3"/>
      <c r="V3"/>
      <c r="W3"/>
      <c r="X3"/>
      <c r="Y3" s="4" t="s">
        <v>379</v>
      </c>
      <c r="Z3"/>
      <c r="AA3"/>
      <c r="AB3"/>
      <c r="AC3"/>
      <c r="AD3"/>
      <c r="AE3"/>
      <c r="AF3"/>
      <c r="AG3"/>
      <c r="AH3"/>
    </row>
    <row r="4" spans="1:34" s="1" customFormat="1" x14ac:dyDescent="0.25">
      <c r="A4" t="s">
        <v>374</v>
      </c>
      <c r="B4">
        <v>6970</v>
      </c>
      <c r="C4" t="s">
        <v>3629</v>
      </c>
      <c r="D4" t="s">
        <v>3630</v>
      </c>
      <c r="E4">
        <v>1</v>
      </c>
      <c r="F4"/>
      <c r="G4"/>
      <c r="H4"/>
      <c r="I4"/>
      <c r="J4">
        <v>420577597</v>
      </c>
      <c r="K4">
        <v>420577597</v>
      </c>
      <c r="L4" t="s">
        <v>3635</v>
      </c>
      <c r="M4" t="s">
        <v>3636</v>
      </c>
      <c r="N4">
        <v>81.900000000000006</v>
      </c>
      <c r="O4">
        <v>14.694000000000001</v>
      </c>
      <c r="P4">
        <v>14694</v>
      </c>
      <c r="Q4" s="6" t="str">
        <f t="shared" si="0"/>
        <v>02/2025</v>
      </c>
      <c r="R4" s="6" t="str">
        <f t="shared" si="1"/>
        <v>Feb,25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  <c r="AH4"/>
    </row>
    <row r="5" spans="1:34" s="1" customFormat="1" x14ac:dyDescent="0.25">
      <c r="A5" t="s">
        <v>374</v>
      </c>
      <c r="B5">
        <v>6970</v>
      </c>
      <c r="C5" t="s">
        <v>3629</v>
      </c>
      <c r="D5" t="s">
        <v>3630</v>
      </c>
      <c r="E5">
        <v>1</v>
      </c>
      <c r="F5"/>
      <c r="G5"/>
      <c r="H5"/>
      <c r="I5"/>
      <c r="J5">
        <v>302573030</v>
      </c>
      <c r="K5">
        <v>302573030</v>
      </c>
      <c r="L5" t="s">
        <v>3637</v>
      </c>
      <c r="M5" t="s">
        <v>3638</v>
      </c>
      <c r="N5">
        <v>208.2</v>
      </c>
      <c r="O5">
        <v>29.818999999999999</v>
      </c>
      <c r="P5">
        <v>29819</v>
      </c>
      <c r="Q5" s="6" t="str">
        <f t="shared" si="0"/>
        <v>02/2025</v>
      </c>
      <c r="R5" s="6" t="str">
        <f t="shared" si="1"/>
        <v>Feb,25</v>
      </c>
      <c r="S5" t="s">
        <v>40</v>
      </c>
      <c r="T5" s="2">
        <f t="shared" ref="T5:T16" si="2">SUMIF($R:$R,S5,$O:$O)</f>
        <v>26.988</v>
      </c>
      <c r="U5" s="2"/>
      <c r="V5" s="2"/>
      <c r="W5" s="2"/>
      <c r="X5"/>
      <c r="Y5"/>
      <c r="Z5"/>
      <c r="AA5"/>
      <c r="AB5"/>
      <c r="AC5"/>
      <c r="AD5"/>
      <c r="AE5"/>
      <c r="AF5"/>
      <c r="AG5"/>
      <c r="AH5"/>
    </row>
    <row r="6" spans="1:34" s="1" customFormat="1" x14ac:dyDescent="0.25">
      <c r="A6" t="s">
        <v>374</v>
      </c>
      <c r="B6">
        <v>6970</v>
      </c>
      <c r="C6" t="s">
        <v>3629</v>
      </c>
      <c r="D6" t="s">
        <v>3630</v>
      </c>
      <c r="E6">
        <v>1</v>
      </c>
      <c r="F6"/>
      <c r="G6"/>
      <c r="H6"/>
      <c r="I6"/>
      <c r="J6">
        <v>1737402248</v>
      </c>
      <c r="K6">
        <v>1737402248</v>
      </c>
      <c r="L6" t="s">
        <v>3639</v>
      </c>
      <c r="M6" t="s">
        <v>3640</v>
      </c>
      <c r="N6">
        <v>104.8</v>
      </c>
      <c r="O6">
        <v>12.714</v>
      </c>
      <c r="P6">
        <v>12714</v>
      </c>
      <c r="Q6" s="6" t="str">
        <f t="shared" si="0"/>
        <v>02/2025</v>
      </c>
      <c r="R6" s="6" t="str">
        <f t="shared" si="1"/>
        <v>Feb,25</v>
      </c>
      <c r="S6" t="s">
        <v>43</v>
      </c>
      <c r="T6" s="2">
        <f t="shared" si="2"/>
        <v>135.21299999999999</v>
      </c>
      <c r="U6" s="2"/>
      <c r="V6" s="2"/>
      <c r="W6" s="2"/>
      <c r="X6"/>
      <c r="Y6"/>
      <c r="Z6"/>
      <c r="AA6"/>
      <c r="AB6"/>
      <c r="AC6"/>
      <c r="AD6"/>
      <c r="AE6"/>
      <c r="AF6"/>
      <c r="AG6"/>
      <c r="AH6"/>
    </row>
    <row r="7" spans="1:34" s="1" customFormat="1" x14ac:dyDescent="0.25">
      <c r="A7" t="s">
        <v>374</v>
      </c>
      <c r="B7">
        <v>6970</v>
      </c>
      <c r="C7" t="s">
        <v>3629</v>
      </c>
      <c r="D7" t="s">
        <v>3630</v>
      </c>
      <c r="E7">
        <v>1</v>
      </c>
      <c r="F7"/>
      <c r="G7"/>
      <c r="H7"/>
      <c r="I7"/>
      <c r="J7">
        <v>1119767762</v>
      </c>
      <c r="K7">
        <v>1119767762</v>
      </c>
      <c r="L7" t="s">
        <v>3641</v>
      </c>
      <c r="M7" t="s">
        <v>3642</v>
      </c>
      <c r="N7">
        <v>11.1</v>
      </c>
      <c r="O7">
        <v>1.325</v>
      </c>
      <c r="P7">
        <v>1325</v>
      </c>
      <c r="Q7" s="6" t="str">
        <f t="shared" si="0"/>
        <v>02/2025</v>
      </c>
      <c r="R7" s="6" t="str">
        <f t="shared" si="1"/>
        <v>Feb,25</v>
      </c>
      <c r="S7" t="s">
        <v>48</v>
      </c>
      <c r="T7" s="2">
        <f t="shared" si="2"/>
        <v>137.90899999999999</v>
      </c>
      <c r="U7" s="2"/>
      <c r="V7" s="2"/>
      <c r="W7" s="2"/>
      <c r="X7"/>
      <c r="Y7"/>
      <c r="Z7"/>
      <c r="AA7"/>
      <c r="AB7"/>
      <c r="AC7"/>
      <c r="AD7"/>
      <c r="AE7"/>
      <c r="AF7"/>
      <c r="AG7"/>
      <c r="AH7"/>
    </row>
    <row r="8" spans="1:34" s="1" customFormat="1" x14ac:dyDescent="0.25">
      <c r="A8" t="s">
        <v>374</v>
      </c>
      <c r="B8">
        <v>6970</v>
      </c>
      <c r="C8" t="s">
        <v>3629</v>
      </c>
      <c r="D8" t="s">
        <v>3630</v>
      </c>
      <c r="E8">
        <v>1</v>
      </c>
      <c r="F8"/>
      <c r="G8"/>
      <c r="H8"/>
      <c r="I8"/>
      <c r="J8">
        <v>2053459803</v>
      </c>
      <c r="K8">
        <v>2053459803</v>
      </c>
      <c r="L8" t="s">
        <v>3643</v>
      </c>
      <c r="M8" t="s">
        <v>3644</v>
      </c>
      <c r="N8">
        <v>122.7</v>
      </c>
      <c r="O8">
        <v>22.186</v>
      </c>
      <c r="P8">
        <v>22186</v>
      </c>
      <c r="Q8" s="6" t="str">
        <f t="shared" si="0"/>
        <v>02/2025</v>
      </c>
      <c r="R8" s="6" t="str">
        <f t="shared" si="1"/>
        <v>Feb,25</v>
      </c>
      <c r="S8" t="s">
        <v>51</v>
      </c>
      <c r="T8" s="2">
        <f t="shared" si="2"/>
        <v>353.22500000000002</v>
      </c>
      <c r="U8" s="2"/>
      <c r="V8" s="2"/>
      <c r="W8" s="2"/>
      <c r="X8"/>
      <c r="Y8"/>
      <c r="Z8"/>
      <c r="AA8"/>
      <c r="AB8"/>
      <c r="AC8"/>
      <c r="AD8"/>
      <c r="AE8"/>
      <c r="AF8"/>
      <c r="AG8"/>
      <c r="AH8"/>
    </row>
    <row r="9" spans="1:34" s="1" customFormat="1" x14ac:dyDescent="0.25">
      <c r="A9" t="s">
        <v>374</v>
      </c>
      <c r="B9">
        <v>6970</v>
      </c>
      <c r="C9" t="s">
        <v>3645</v>
      </c>
      <c r="D9" t="s">
        <v>3646</v>
      </c>
      <c r="E9">
        <v>1</v>
      </c>
      <c r="F9"/>
      <c r="G9"/>
      <c r="H9"/>
      <c r="I9"/>
      <c r="J9">
        <v>283425286</v>
      </c>
      <c r="K9">
        <v>283425286</v>
      </c>
      <c r="L9" t="s">
        <v>3647</v>
      </c>
      <c r="M9" t="s">
        <v>3648</v>
      </c>
      <c r="N9">
        <v>95.5</v>
      </c>
      <c r="O9">
        <v>13.362</v>
      </c>
      <c r="P9">
        <v>13362</v>
      </c>
      <c r="Q9" s="6" t="str">
        <f t="shared" si="0"/>
        <v>02/2025</v>
      </c>
      <c r="R9" s="6" t="str">
        <f t="shared" si="1"/>
        <v>Feb,25</v>
      </c>
      <c r="S9" t="s">
        <v>54</v>
      </c>
      <c r="T9" s="2">
        <f t="shared" si="2"/>
        <v>136.57699999999997</v>
      </c>
      <c r="U9" s="2"/>
      <c r="V9" s="2"/>
      <c r="W9" s="2"/>
      <c r="X9"/>
      <c r="Y9"/>
      <c r="Z9"/>
      <c r="AA9"/>
      <c r="AB9"/>
      <c r="AC9"/>
      <c r="AD9"/>
      <c r="AE9"/>
      <c r="AF9"/>
      <c r="AG9"/>
      <c r="AH9"/>
    </row>
    <row r="10" spans="1:34" s="1" customFormat="1" x14ac:dyDescent="0.25">
      <c r="A10" t="s">
        <v>374</v>
      </c>
      <c r="B10">
        <v>6970</v>
      </c>
      <c r="C10" t="s">
        <v>3645</v>
      </c>
      <c r="D10" t="s">
        <v>3646</v>
      </c>
      <c r="E10">
        <v>1</v>
      </c>
      <c r="F10"/>
      <c r="G10"/>
      <c r="H10"/>
      <c r="I10"/>
      <c r="J10">
        <v>1398737928</v>
      </c>
      <c r="K10">
        <v>1398737928</v>
      </c>
      <c r="L10" t="s">
        <v>3649</v>
      </c>
      <c r="M10" t="s">
        <v>3650</v>
      </c>
      <c r="N10">
        <v>157.80000000000001</v>
      </c>
      <c r="O10">
        <v>22.213999999999999</v>
      </c>
      <c r="P10">
        <v>22214</v>
      </c>
      <c r="Q10" s="6" t="str">
        <f t="shared" si="0"/>
        <v>02/2025</v>
      </c>
      <c r="R10" s="6" t="str">
        <f t="shared" si="1"/>
        <v>Feb,25</v>
      </c>
      <c r="S10" t="s">
        <v>57</v>
      </c>
      <c r="T10" s="2">
        <f t="shared" si="2"/>
        <v>218.809</v>
      </c>
      <c r="U10" s="2"/>
      <c r="V10" s="2"/>
      <c r="W10" s="2"/>
      <c r="X10"/>
      <c r="Y10"/>
      <c r="Z10"/>
      <c r="AA10"/>
      <c r="AB10"/>
      <c r="AC10"/>
      <c r="AD10"/>
      <c r="AE10"/>
      <c r="AF10"/>
      <c r="AG10"/>
      <c r="AH10"/>
    </row>
    <row r="11" spans="1:34" s="1" customFormat="1" x14ac:dyDescent="0.25">
      <c r="A11" t="s">
        <v>374</v>
      </c>
      <c r="B11">
        <v>6970</v>
      </c>
      <c r="C11" t="s">
        <v>3645</v>
      </c>
      <c r="D11" t="s">
        <v>3646</v>
      </c>
      <c r="E11">
        <v>1</v>
      </c>
      <c r="F11"/>
      <c r="G11"/>
      <c r="H11"/>
      <c r="I11"/>
      <c r="J11">
        <v>32970144</v>
      </c>
      <c r="K11">
        <v>32970144</v>
      </c>
      <c r="L11" t="s">
        <v>3651</v>
      </c>
      <c r="M11" t="s">
        <v>3652</v>
      </c>
      <c r="N11">
        <v>193.7</v>
      </c>
      <c r="O11">
        <v>28.960999999999999</v>
      </c>
      <c r="P11">
        <v>28961</v>
      </c>
      <c r="Q11" s="6" t="str">
        <f t="shared" si="0"/>
        <v>02/2025</v>
      </c>
      <c r="R11" s="6" t="str">
        <f t="shared" si="1"/>
        <v>Feb,25</v>
      </c>
      <c r="S11" t="s">
        <v>60</v>
      </c>
      <c r="T11" s="2">
        <f t="shared" si="2"/>
        <v>154.05500000000001</v>
      </c>
      <c r="U11" s="2"/>
      <c r="V11" s="2"/>
      <c r="W11" s="2"/>
      <c r="X11"/>
      <c r="Y11"/>
      <c r="Z11"/>
      <c r="AA11"/>
      <c r="AB11"/>
      <c r="AC11"/>
      <c r="AD11"/>
      <c r="AE11"/>
      <c r="AF11"/>
      <c r="AG11"/>
      <c r="AH11"/>
    </row>
    <row r="12" spans="1:34" s="1" customFormat="1" x14ac:dyDescent="0.25">
      <c r="A12" t="s">
        <v>374</v>
      </c>
      <c r="B12">
        <v>6970</v>
      </c>
      <c r="C12" t="s">
        <v>3645</v>
      </c>
      <c r="D12" t="s">
        <v>3646</v>
      </c>
      <c r="E12">
        <v>1</v>
      </c>
      <c r="F12"/>
      <c r="G12"/>
      <c r="H12"/>
      <c r="I12"/>
      <c r="J12">
        <v>115461703</v>
      </c>
      <c r="K12">
        <v>115461703</v>
      </c>
      <c r="L12" t="s">
        <v>3653</v>
      </c>
      <c r="M12" t="s">
        <v>3654</v>
      </c>
      <c r="N12">
        <v>128.5</v>
      </c>
      <c r="O12">
        <v>10.589</v>
      </c>
      <c r="P12">
        <v>10589</v>
      </c>
      <c r="Q12" s="6" t="str">
        <f t="shared" si="0"/>
        <v>02/2025</v>
      </c>
      <c r="R12" s="6" t="str">
        <f t="shared" si="1"/>
        <v>Feb,25</v>
      </c>
      <c r="S12" t="s">
        <v>63</v>
      </c>
      <c r="T12" s="2">
        <f t="shared" si="2"/>
        <v>284.83800000000002</v>
      </c>
      <c r="U12" s="2"/>
      <c r="V12" s="2"/>
      <c r="W12" s="2"/>
      <c r="X12"/>
      <c r="Y12"/>
      <c r="Z12"/>
      <c r="AA12"/>
      <c r="AB12"/>
      <c r="AC12"/>
      <c r="AD12"/>
      <c r="AE12"/>
      <c r="AF12"/>
      <c r="AG12"/>
      <c r="AH12"/>
    </row>
    <row r="13" spans="1:34" s="1" customFormat="1" x14ac:dyDescent="0.25">
      <c r="A13" t="s">
        <v>374</v>
      </c>
      <c r="B13">
        <v>6970</v>
      </c>
      <c r="C13" t="s">
        <v>3645</v>
      </c>
      <c r="D13" t="s">
        <v>3646</v>
      </c>
      <c r="E13">
        <v>1</v>
      </c>
      <c r="F13"/>
      <c r="G13"/>
      <c r="H13"/>
      <c r="I13"/>
      <c r="J13">
        <v>4971011</v>
      </c>
      <c r="K13">
        <v>4971011</v>
      </c>
      <c r="L13" t="s">
        <v>3655</v>
      </c>
      <c r="M13" t="s">
        <v>3656</v>
      </c>
      <c r="N13">
        <v>222.4</v>
      </c>
      <c r="O13">
        <v>19.641999999999999</v>
      </c>
      <c r="P13">
        <v>19642</v>
      </c>
      <c r="Q13" s="6" t="str">
        <f t="shared" si="0"/>
        <v>02/2025</v>
      </c>
      <c r="R13" s="6" t="str">
        <f t="shared" si="1"/>
        <v>Feb,25</v>
      </c>
      <c r="S13" t="s">
        <v>66</v>
      </c>
      <c r="T13" s="2">
        <f t="shared" si="2"/>
        <v>361.57199999999989</v>
      </c>
      <c r="U13" s="2"/>
      <c r="V13" s="2"/>
      <c r="W13" s="2"/>
      <c r="X13"/>
      <c r="Y13"/>
      <c r="Z13"/>
      <c r="AA13"/>
      <c r="AB13"/>
      <c r="AC13"/>
      <c r="AD13"/>
      <c r="AE13"/>
      <c r="AF13"/>
      <c r="AG13"/>
      <c r="AH13"/>
    </row>
    <row r="14" spans="1:34" s="1" customFormat="1" x14ac:dyDescent="0.25">
      <c r="A14" t="s">
        <v>374</v>
      </c>
      <c r="B14">
        <v>6970</v>
      </c>
      <c r="C14" t="s">
        <v>3645</v>
      </c>
      <c r="D14" t="s">
        <v>3646</v>
      </c>
      <c r="E14">
        <v>1</v>
      </c>
      <c r="F14"/>
      <c r="G14"/>
      <c r="H14"/>
      <c r="I14"/>
      <c r="J14">
        <v>2019096017</v>
      </c>
      <c r="K14">
        <v>2019096017</v>
      </c>
      <c r="L14" t="s">
        <v>3657</v>
      </c>
      <c r="M14" t="s">
        <v>3658</v>
      </c>
      <c r="N14">
        <v>190.3</v>
      </c>
      <c r="O14">
        <v>33.195</v>
      </c>
      <c r="P14">
        <v>33195</v>
      </c>
      <c r="Q14" s="6" t="str">
        <f t="shared" si="0"/>
        <v>02/2025</v>
      </c>
      <c r="R14" s="6" t="str">
        <f t="shared" si="1"/>
        <v>Feb,25</v>
      </c>
      <c r="S14" t="s">
        <v>69</v>
      </c>
      <c r="T14" s="2">
        <f t="shared" si="2"/>
        <v>211.62899999999999</v>
      </c>
      <c r="U14" s="2"/>
      <c r="V14" s="2"/>
      <c r="W14" s="2"/>
      <c r="X14"/>
      <c r="Y14"/>
      <c r="Z14"/>
      <c r="AA14"/>
      <c r="AB14"/>
      <c r="AC14"/>
      <c r="AD14"/>
      <c r="AE14"/>
      <c r="AF14"/>
      <c r="AG14"/>
      <c r="AH14"/>
    </row>
    <row r="15" spans="1:34" s="1" customFormat="1" x14ac:dyDescent="0.25">
      <c r="A15" t="s">
        <v>374</v>
      </c>
      <c r="B15">
        <v>6970</v>
      </c>
      <c r="C15" t="s">
        <v>3645</v>
      </c>
      <c r="D15" t="s">
        <v>3646</v>
      </c>
      <c r="E15">
        <v>1</v>
      </c>
      <c r="F15"/>
      <c r="G15"/>
      <c r="H15"/>
      <c r="I15"/>
      <c r="J15">
        <v>1786049795</v>
      </c>
      <c r="K15">
        <v>1786049795</v>
      </c>
      <c r="L15" t="s">
        <v>3659</v>
      </c>
      <c r="M15" t="s">
        <v>3660</v>
      </c>
      <c r="N15">
        <v>195.4</v>
      </c>
      <c r="O15">
        <v>17.422000000000001</v>
      </c>
      <c r="P15">
        <v>17422</v>
      </c>
      <c r="Q15" s="6" t="str">
        <f t="shared" si="0"/>
        <v>02/2025</v>
      </c>
      <c r="R15" s="6" t="str">
        <f t="shared" si="1"/>
        <v>Feb,25</v>
      </c>
      <c r="S15" t="s">
        <v>3575</v>
      </c>
      <c r="T15" s="2">
        <f t="shared" si="2"/>
        <v>361.63600000000002</v>
      </c>
      <c r="U15" s="2"/>
      <c r="V15" s="2"/>
      <c r="W15" s="2"/>
      <c r="X15"/>
      <c r="Y15"/>
      <c r="Z15"/>
      <c r="AA15"/>
      <c r="AB15"/>
      <c r="AC15"/>
      <c r="AD15"/>
      <c r="AE15"/>
      <c r="AF15"/>
      <c r="AG15"/>
      <c r="AH15"/>
    </row>
    <row r="16" spans="1:34" s="1" customFormat="1" x14ac:dyDescent="0.25">
      <c r="A16" t="s">
        <v>374</v>
      </c>
      <c r="B16">
        <v>6970</v>
      </c>
      <c r="C16" t="s">
        <v>3645</v>
      </c>
      <c r="D16" t="s">
        <v>3646</v>
      </c>
      <c r="E16">
        <v>1</v>
      </c>
      <c r="F16"/>
      <c r="G16"/>
      <c r="H16"/>
      <c r="I16"/>
      <c r="J16">
        <v>1050257891</v>
      </c>
      <c r="K16">
        <v>1050257891</v>
      </c>
      <c r="L16" t="s">
        <v>3661</v>
      </c>
      <c r="M16" t="s">
        <v>3662</v>
      </c>
      <c r="N16">
        <v>30.2</v>
      </c>
      <c r="O16">
        <v>5.79</v>
      </c>
      <c r="P16">
        <v>5790</v>
      </c>
      <c r="Q16" s="6" t="str">
        <f t="shared" si="0"/>
        <v>02/2025</v>
      </c>
      <c r="R16" s="6" t="str">
        <f t="shared" si="1"/>
        <v>Feb,25</v>
      </c>
      <c r="S16" t="s">
        <v>3576</v>
      </c>
      <c r="T16" s="2">
        <f t="shared" si="2"/>
        <v>417.38199999999995</v>
      </c>
      <c r="U16" s="2"/>
      <c r="V16" s="2"/>
      <c r="W16" s="2"/>
      <c r="X16"/>
      <c r="Y16"/>
      <c r="Z16"/>
      <c r="AA16"/>
      <c r="AB16"/>
      <c r="AC16"/>
      <c r="AD16"/>
      <c r="AE16"/>
      <c r="AF16"/>
      <c r="AG16"/>
      <c r="AH16"/>
    </row>
    <row r="17" spans="1:34" s="1" customFormat="1" x14ac:dyDescent="0.25">
      <c r="A17" t="s">
        <v>374</v>
      </c>
      <c r="B17">
        <v>6970</v>
      </c>
      <c r="C17" t="s">
        <v>3645</v>
      </c>
      <c r="D17" t="s">
        <v>3646</v>
      </c>
      <c r="E17">
        <v>1</v>
      </c>
      <c r="F17"/>
      <c r="G17"/>
      <c r="H17"/>
      <c r="I17"/>
      <c r="J17">
        <v>1472357823</v>
      </c>
      <c r="K17">
        <v>1472357823</v>
      </c>
      <c r="L17" t="s">
        <v>3663</v>
      </c>
      <c r="M17" t="s">
        <v>3664</v>
      </c>
      <c r="N17">
        <v>113.5</v>
      </c>
      <c r="O17">
        <v>20.111000000000001</v>
      </c>
      <c r="P17">
        <v>20111</v>
      </c>
      <c r="Q17" s="6" t="str">
        <f t="shared" si="0"/>
        <v>02/2025</v>
      </c>
      <c r="R17" s="6" t="str">
        <f t="shared" si="1"/>
        <v>Feb,25</v>
      </c>
      <c r="X17"/>
      <c r="Y17"/>
      <c r="Z17"/>
      <c r="AA17"/>
      <c r="AB17"/>
      <c r="AC17"/>
      <c r="AD17"/>
      <c r="AE17"/>
      <c r="AF17"/>
      <c r="AG17"/>
      <c r="AH17"/>
    </row>
    <row r="18" spans="1:34" s="1" customFormat="1" x14ac:dyDescent="0.25">
      <c r="A18" t="s">
        <v>374</v>
      </c>
      <c r="B18">
        <v>6970</v>
      </c>
      <c r="C18" t="s">
        <v>3645</v>
      </c>
      <c r="D18" t="s">
        <v>3646</v>
      </c>
      <c r="E18">
        <v>1</v>
      </c>
      <c r="F18"/>
      <c r="G18"/>
      <c r="H18"/>
      <c r="I18"/>
      <c r="J18">
        <v>1241603970</v>
      </c>
      <c r="K18">
        <v>1241603970</v>
      </c>
      <c r="L18" t="s">
        <v>3665</v>
      </c>
      <c r="M18" t="s">
        <v>3666</v>
      </c>
      <c r="N18">
        <v>187.8</v>
      </c>
      <c r="O18">
        <v>35.472000000000001</v>
      </c>
      <c r="P18">
        <v>35472</v>
      </c>
      <c r="Q18" s="6" t="str">
        <f t="shared" si="0"/>
        <v>02/2025</v>
      </c>
      <c r="R18" s="6" t="str">
        <f t="shared" si="1"/>
        <v>Feb,25</v>
      </c>
      <c r="X18"/>
      <c r="Y18"/>
      <c r="Z18"/>
      <c r="AA18"/>
      <c r="AB18"/>
      <c r="AC18"/>
      <c r="AD18"/>
      <c r="AE18"/>
      <c r="AF18"/>
      <c r="AG18"/>
      <c r="AH18"/>
    </row>
    <row r="19" spans="1:34" s="1" customFormat="1" x14ac:dyDescent="0.25">
      <c r="A19" t="s">
        <v>374</v>
      </c>
      <c r="B19">
        <v>6970</v>
      </c>
      <c r="C19" t="s">
        <v>3645</v>
      </c>
      <c r="D19" t="s">
        <v>3646</v>
      </c>
      <c r="E19">
        <v>1</v>
      </c>
      <c r="F19"/>
      <c r="G19"/>
      <c r="H19"/>
      <c r="I19"/>
      <c r="J19">
        <v>1997575051</v>
      </c>
      <c r="K19">
        <v>1997575051</v>
      </c>
      <c r="L19" t="s">
        <v>3667</v>
      </c>
      <c r="M19" t="s">
        <v>3668</v>
      </c>
      <c r="N19">
        <v>189.8</v>
      </c>
      <c r="O19">
        <v>16.073</v>
      </c>
      <c r="P19">
        <v>16073</v>
      </c>
      <c r="Q19" s="6" t="str">
        <f t="shared" si="0"/>
        <v>02/2025</v>
      </c>
      <c r="R19" s="6" t="str">
        <f t="shared" si="1"/>
        <v>Feb,25</v>
      </c>
      <c r="X19"/>
      <c r="Y19"/>
      <c r="Z19"/>
      <c r="AA19"/>
      <c r="AB19"/>
      <c r="AC19"/>
      <c r="AD19"/>
      <c r="AE19"/>
      <c r="AF19"/>
      <c r="AG19"/>
      <c r="AH19"/>
    </row>
    <row r="20" spans="1:34" s="1" customFormat="1" x14ac:dyDescent="0.25">
      <c r="A20" t="s">
        <v>374</v>
      </c>
      <c r="B20">
        <v>6970</v>
      </c>
      <c r="C20" t="s">
        <v>3645</v>
      </c>
      <c r="D20" t="s">
        <v>3646</v>
      </c>
      <c r="E20">
        <v>1</v>
      </c>
      <c r="F20"/>
      <c r="G20"/>
      <c r="H20"/>
      <c r="I20"/>
      <c r="J20">
        <v>1822303037</v>
      </c>
      <c r="K20">
        <v>1822303037</v>
      </c>
      <c r="L20" t="s">
        <v>3669</v>
      </c>
      <c r="M20" t="s">
        <v>3670</v>
      </c>
      <c r="N20">
        <v>77.400000000000006</v>
      </c>
      <c r="O20">
        <v>14.427</v>
      </c>
      <c r="P20">
        <v>14427</v>
      </c>
      <c r="Q20" s="6" t="str">
        <f t="shared" si="0"/>
        <v>02/2025</v>
      </c>
      <c r="R20" s="6" t="str">
        <f t="shared" si="1"/>
        <v>Feb,25</v>
      </c>
      <c r="X20"/>
      <c r="Y20"/>
      <c r="Z20"/>
      <c r="AA20"/>
      <c r="AB20"/>
      <c r="AC20"/>
      <c r="AD20"/>
      <c r="AE20"/>
      <c r="AF20"/>
      <c r="AG20"/>
      <c r="AH20"/>
    </row>
    <row r="21" spans="1:34" s="1" customFormat="1" x14ac:dyDescent="0.25">
      <c r="A21" t="s">
        <v>374</v>
      </c>
      <c r="B21">
        <v>6970</v>
      </c>
      <c r="C21" t="s">
        <v>3645</v>
      </c>
      <c r="D21" t="s">
        <v>3646</v>
      </c>
      <c r="E21">
        <v>1</v>
      </c>
      <c r="F21"/>
      <c r="G21"/>
      <c r="H21"/>
      <c r="I21"/>
      <c r="J21">
        <v>1146530759</v>
      </c>
      <c r="K21">
        <v>1146530759</v>
      </c>
      <c r="L21" t="s">
        <v>3671</v>
      </c>
      <c r="M21" t="s">
        <v>3672</v>
      </c>
      <c r="N21">
        <v>122.4</v>
      </c>
      <c r="O21">
        <v>20.029</v>
      </c>
      <c r="P21">
        <v>20029</v>
      </c>
      <c r="Q21" s="6" t="str">
        <f t="shared" si="0"/>
        <v>02/2025</v>
      </c>
      <c r="R21" s="6" t="str">
        <f t="shared" si="1"/>
        <v>Feb,25</v>
      </c>
      <c r="X21"/>
      <c r="Y21"/>
      <c r="Z21"/>
      <c r="AA21"/>
      <c r="AB21"/>
      <c r="AC21"/>
      <c r="AD21"/>
      <c r="AE21"/>
      <c r="AF21"/>
      <c r="AG21"/>
      <c r="AH21"/>
    </row>
    <row r="22" spans="1:34" s="1" customFormat="1" x14ac:dyDescent="0.25">
      <c r="A22" t="s">
        <v>374</v>
      </c>
      <c r="B22">
        <v>6970</v>
      </c>
      <c r="C22" t="s">
        <v>3645</v>
      </c>
      <c r="D22" t="s">
        <v>3646</v>
      </c>
      <c r="E22">
        <v>1</v>
      </c>
      <c r="F22"/>
      <c r="G22"/>
      <c r="H22"/>
      <c r="I22"/>
      <c r="J22">
        <v>551538987</v>
      </c>
      <c r="K22">
        <v>551538987</v>
      </c>
      <c r="L22" t="s">
        <v>3673</v>
      </c>
      <c r="M22" t="s">
        <v>3674</v>
      </c>
      <c r="N22">
        <v>0.2</v>
      </c>
      <c r="O22">
        <v>0</v>
      </c>
      <c r="P22">
        <v>0</v>
      </c>
      <c r="Q22" s="6" t="str">
        <f t="shared" si="0"/>
        <v>02/2025</v>
      </c>
      <c r="R22" s="6" t="str">
        <f t="shared" si="1"/>
        <v>Feb,25</v>
      </c>
      <c r="S22"/>
      <c r="T22"/>
      <c r="U22"/>
      <c r="V22"/>
      <c r="W22"/>
      <c r="X22"/>
      <c r="Y22"/>
      <c r="Z22"/>
      <c r="AA22"/>
      <c r="AB22"/>
      <c r="AC22"/>
      <c r="AD22"/>
      <c r="AE22"/>
      <c r="AF22"/>
      <c r="AG22"/>
      <c r="AH22"/>
    </row>
    <row r="23" spans="1:34" s="1" customFormat="1" x14ac:dyDescent="0.25">
      <c r="A23" t="s">
        <v>374</v>
      </c>
      <c r="B23">
        <v>6970</v>
      </c>
      <c r="C23" t="s">
        <v>3645</v>
      </c>
      <c r="D23" t="s">
        <v>3646</v>
      </c>
      <c r="E23">
        <v>1</v>
      </c>
      <c r="F23"/>
      <c r="G23"/>
      <c r="H23"/>
      <c r="I23"/>
      <c r="J23">
        <v>375728932</v>
      </c>
      <c r="K23">
        <v>375728932</v>
      </c>
      <c r="L23" t="s">
        <v>3675</v>
      </c>
      <c r="M23" t="s">
        <v>3676</v>
      </c>
      <c r="N23">
        <v>106.1</v>
      </c>
      <c r="O23">
        <v>18.954000000000001</v>
      </c>
      <c r="P23">
        <v>18954</v>
      </c>
      <c r="Q23" s="6" t="str">
        <f t="shared" si="0"/>
        <v>02/2025</v>
      </c>
      <c r="R23" s="6" t="str">
        <f t="shared" si="1"/>
        <v>Feb,25</v>
      </c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AH23"/>
    </row>
    <row r="24" spans="1:34" s="1" customFormat="1" x14ac:dyDescent="0.25">
      <c r="A24" t="s">
        <v>374</v>
      </c>
      <c r="B24">
        <v>6970</v>
      </c>
      <c r="C24" t="s">
        <v>3645</v>
      </c>
      <c r="D24" t="s">
        <v>3646</v>
      </c>
      <c r="E24">
        <v>1</v>
      </c>
      <c r="F24"/>
      <c r="G24"/>
      <c r="H24"/>
      <c r="I24"/>
      <c r="J24">
        <v>1616234565</v>
      </c>
      <c r="K24">
        <v>1616234565</v>
      </c>
      <c r="L24" t="s">
        <v>3677</v>
      </c>
      <c r="M24" t="s">
        <v>3678</v>
      </c>
      <c r="N24">
        <v>93.3</v>
      </c>
      <c r="O24">
        <v>23.379000000000001</v>
      </c>
      <c r="P24">
        <v>23379</v>
      </c>
      <c r="Q24" s="6" t="str">
        <f t="shared" si="0"/>
        <v>02/2025</v>
      </c>
      <c r="R24" s="6" t="str">
        <f t="shared" si="1"/>
        <v>Feb,25</v>
      </c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</row>
    <row r="25" spans="1:34" s="1" customFormat="1" x14ac:dyDescent="0.25">
      <c r="A25" t="s">
        <v>374</v>
      </c>
      <c r="B25">
        <v>6970</v>
      </c>
      <c r="C25" t="s">
        <v>3645</v>
      </c>
      <c r="D25" t="s">
        <v>3646</v>
      </c>
      <c r="E25">
        <v>1</v>
      </c>
      <c r="F25"/>
      <c r="G25"/>
      <c r="H25"/>
      <c r="I25"/>
      <c r="J25">
        <v>1936767977</v>
      </c>
      <c r="K25">
        <v>1936767977</v>
      </c>
      <c r="L25" t="s">
        <v>3679</v>
      </c>
      <c r="M25" t="s">
        <v>3680</v>
      </c>
      <c r="N25">
        <v>116462.2</v>
      </c>
      <c r="O25">
        <v>0.06</v>
      </c>
      <c r="P25">
        <v>60</v>
      </c>
      <c r="Q25" s="6" t="str">
        <f t="shared" si="0"/>
        <v>11/2024</v>
      </c>
      <c r="R25" s="6" t="str">
        <f t="shared" si="1"/>
        <v>Nov,24</v>
      </c>
      <c r="S25"/>
      <c r="T25"/>
      <c r="U25"/>
      <c r="V25"/>
      <c r="W25"/>
      <c r="X25"/>
      <c r="Y25"/>
      <c r="Z25"/>
      <c r="AA25"/>
      <c r="AB25"/>
      <c r="AC25"/>
      <c r="AD25"/>
      <c r="AE25"/>
      <c r="AF25"/>
      <c r="AG25"/>
      <c r="AH25"/>
    </row>
    <row r="26" spans="1:34" s="1" customFormat="1" x14ac:dyDescent="0.25">
      <c r="A26" t="s">
        <v>374</v>
      </c>
      <c r="B26">
        <v>6970</v>
      </c>
      <c r="C26" t="s">
        <v>375</v>
      </c>
      <c r="D26" t="s">
        <v>376</v>
      </c>
      <c r="E26">
        <v>1</v>
      </c>
      <c r="F26"/>
      <c r="G26"/>
      <c r="H26"/>
      <c r="I26"/>
      <c r="J26">
        <v>763582798</v>
      </c>
      <c r="K26">
        <v>763582798</v>
      </c>
      <c r="L26" t="s">
        <v>3681</v>
      </c>
      <c r="M26" t="s">
        <v>3682</v>
      </c>
      <c r="N26">
        <v>110.2</v>
      </c>
      <c r="O26">
        <v>12.489000000000001</v>
      </c>
      <c r="P26">
        <v>12489</v>
      </c>
      <c r="Q26" s="6" t="str">
        <f t="shared" si="0"/>
        <v>02/2025</v>
      </c>
      <c r="R26" s="6" t="str">
        <f t="shared" si="1"/>
        <v>Feb,25</v>
      </c>
      <c r="S26"/>
      <c r="T26"/>
      <c r="U26"/>
      <c r="V26"/>
      <c r="W26"/>
      <c r="X26"/>
      <c r="Y26"/>
      <c r="Z26"/>
      <c r="AA26"/>
      <c r="AB26"/>
      <c r="AC26"/>
      <c r="AD26"/>
      <c r="AE26"/>
      <c r="AF26"/>
      <c r="AG26"/>
      <c r="AH26"/>
    </row>
    <row r="27" spans="1:34" s="1" customFormat="1" x14ac:dyDescent="0.25">
      <c r="A27" t="s">
        <v>374</v>
      </c>
      <c r="B27">
        <v>6970</v>
      </c>
      <c r="C27" t="s">
        <v>375</v>
      </c>
      <c r="D27" t="s">
        <v>376</v>
      </c>
      <c r="E27">
        <v>1</v>
      </c>
      <c r="F27"/>
      <c r="G27"/>
      <c r="H27"/>
      <c r="I27"/>
      <c r="J27">
        <v>887127045</v>
      </c>
      <c r="K27">
        <v>887127045</v>
      </c>
      <c r="L27" t="s">
        <v>3683</v>
      </c>
      <c r="M27" t="s">
        <v>3684</v>
      </c>
      <c r="N27">
        <v>170.4</v>
      </c>
      <c r="O27">
        <v>20.782</v>
      </c>
      <c r="P27">
        <v>20782</v>
      </c>
      <c r="Q27" s="6" t="str">
        <f t="shared" si="0"/>
        <v>01/2025</v>
      </c>
      <c r="R27" s="6" t="str">
        <f t="shared" si="1"/>
        <v>Jan,25</v>
      </c>
      <c r="S27"/>
      <c r="T27"/>
      <c r="U27"/>
      <c r="V27"/>
      <c r="W27"/>
      <c r="X27"/>
      <c r="Y27"/>
      <c r="Z27"/>
      <c r="AA27"/>
      <c r="AB27"/>
      <c r="AC27"/>
      <c r="AD27"/>
      <c r="AE27"/>
      <c r="AF27"/>
      <c r="AG27"/>
      <c r="AH27"/>
    </row>
    <row r="28" spans="1:34" s="1" customFormat="1" x14ac:dyDescent="0.25">
      <c r="A28" t="s">
        <v>374</v>
      </c>
      <c r="B28">
        <v>6970</v>
      </c>
      <c r="C28" t="s">
        <v>375</v>
      </c>
      <c r="D28" t="s">
        <v>376</v>
      </c>
      <c r="E28">
        <v>1</v>
      </c>
      <c r="F28"/>
      <c r="G28"/>
      <c r="H28"/>
      <c r="I28"/>
      <c r="J28">
        <v>346994326</v>
      </c>
      <c r="K28">
        <v>346994326</v>
      </c>
      <c r="L28" t="s">
        <v>3685</v>
      </c>
      <c r="M28" t="s">
        <v>3686</v>
      </c>
      <c r="N28">
        <v>4.3</v>
      </c>
      <c r="O28">
        <v>0.71699999999999997</v>
      </c>
      <c r="P28">
        <v>717</v>
      </c>
      <c r="Q28" s="6" t="str">
        <f t="shared" si="0"/>
        <v>01/2025</v>
      </c>
      <c r="R28" s="6" t="str">
        <f t="shared" si="1"/>
        <v>Jan,25</v>
      </c>
      <c r="S28"/>
      <c r="T28"/>
      <c r="U28"/>
      <c r="V28"/>
      <c r="W28"/>
      <c r="X28"/>
      <c r="Y28"/>
      <c r="Z28"/>
      <c r="AA28"/>
      <c r="AB28"/>
      <c r="AC28"/>
      <c r="AD28"/>
      <c r="AE28"/>
      <c r="AF28"/>
      <c r="AG28"/>
      <c r="AH28"/>
    </row>
    <row r="29" spans="1:34" s="1" customFormat="1" x14ac:dyDescent="0.25">
      <c r="A29" t="s">
        <v>374</v>
      </c>
      <c r="B29">
        <v>6970</v>
      </c>
      <c r="C29" t="s">
        <v>375</v>
      </c>
      <c r="D29" t="s">
        <v>376</v>
      </c>
      <c r="E29">
        <v>1</v>
      </c>
      <c r="F29"/>
      <c r="G29"/>
      <c r="H29"/>
      <c r="I29"/>
      <c r="J29">
        <v>759062961</v>
      </c>
      <c r="K29">
        <v>759062961</v>
      </c>
      <c r="L29" t="s">
        <v>3687</v>
      </c>
      <c r="M29" t="s">
        <v>3688</v>
      </c>
      <c r="N29">
        <v>155.80000000000001</v>
      </c>
      <c r="O29">
        <v>18.106999999999999</v>
      </c>
      <c r="P29">
        <v>18107</v>
      </c>
      <c r="Q29" s="6" t="str">
        <f t="shared" si="0"/>
        <v>01/2025</v>
      </c>
      <c r="R29" s="6" t="str">
        <f t="shared" si="1"/>
        <v>Jan,25</v>
      </c>
      <c r="S29"/>
      <c r="T29"/>
      <c r="U29"/>
      <c r="V29"/>
      <c r="W29"/>
      <c r="X29"/>
      <c r="Y29"/>
      <c r="Z29"/>
      <c r="AA29"/>
      <c r="AB29"/>
      <c r="AC29"/>
      <c r="AD29"/>
      <c r="AE29"/>
      <c r="AF29"/>
      <c r="AG29"/>
      <c r="AH29"/>
    </row>
    <row r="30" spans="1:34" s="1" customFormat="1" x14ac:dyDescent="0.25">
      <c r="A30" t="s">
        <v>374</v>
      </c>
      <c r="B30">
        <v>6970</v>
      </c>
      <c r="C30" t="s">
        <v>375</v>
      </c>
      <c r="D30" t="s">
        <v>376</v>
      </c>
      <c r="E30">
        <v>1</v>
      </c>
      <c r="F30"/>
      <c r="G30"/>
      <c r="H30"/>
      <c r="I30"/>
      <c r="J30">
        <v>48857479</v>
      </c>
      <c r="K30">
        <v>48857479</v>
      </c>
      <c r="L30" t="s">
        <v>3689</v>
      </c>
      <c r="M30" t="s">
        <v>3690</v>
      </c>
      <c r="N30">
        <v>202.1</v>
      </c>
      <c r="O30">
        <v>15.859</v>
      </c>
      <c r="P30">
        <v>15859</v>
      </c>
      <c r="Q30" s="6" t="str">
        <f t="shared" si="0"/>
        <v>01/2025</v>
      </c>
      <c r="R30" s="6" t="str">
        <f t="shared" si="1"/>
        <v>Jan,25</v>
      </c>
      <c r="S30"/>
      <c r="T30"/>
      <c r="U30"/>
      <c r="V30"/>
      <c r="W30"/>
      <c r="X30"/>
      <c r="Y30"/>
      <c r="Z30"/>
      <c r="AA30"/>
      <c r="AB30"/>
      <c r="AC30"/>
      <c r="AD30"/>
      <c r="AE30"/>
      <c r="AF30"/>
      <c r="AG30"/>
      <c r="AH30"/>
    </row>
    <row r="31" spans="1:34" s="1" customFormat="1" x14ac:dyDescent="0.25">
      <c r="A31" t="s">
        <v>374</v>
      </c>
      <c r="B31">
        <v>6970</v>
      </c>
      <c r="C31" t="s">
        <v>375</v>
      </c>
      <c r="D31" t="s">
        <v>376</v>
      </c>
      <c r="E31">
        <v>1</v>
      </c>
      <c r="F31"/>
      <c r="G31"/>
      <c r="H31"/>
      <c r="I31"/>
      <c r="J31">
        <v>627588789</v>
      </c>
      <c r="K31">
        <v>627588789</v>
      </c>
      <c r="L31" t="s">
        <v>3691</v>
      </c>
      <c r="M31" t="s">
        <v>3692</v>
      </c>
      <c r="N31">
        <v>167.1</v>
      </c>
      <c r="O31">
        <v>10.038</v>
      </c>
      <c r="P31">
        <v>10038</v>
      </c>
      <c r="Q31" s="6" t="str">
        <f t="shared" si="0"/>
        <v>01/2025</v>
      </c>
      <c r="R31" s="6" t="str">
        <f t="shared" si="1"/>
        <v>Jan,25</v>
      </c>
      <c r="S31"/>
      <c r="T31"/>
      <c r="U31"/>
      <c r="V31"/>
      <c r="W31"/>
      <c r="X31"/>
      <c r="Y31"/>
      <c r="Z31"/>
      <c r="AA31"/>
      <c r="AB31"/>
      <c r="AC31"/>
      <c r="AD31"/>
      <c r="AE31"/>
      <c r="AF31"/>
      <c r="AG31"/>
      <c r="AH31"/>
    </row>
    <row r="32" spans="1:34" s="1" customFormat="1" x14ac:dyDescent="0.25">
      <c r="A32" t="s">
        <v>374</v>
      </c>
      <c r="B32">
        <v>6970</v>
      </c>
      <c r="C32" t="s">
        <v>375</v>
      </c>
      <c r="D32" t="s">
        <v>376</v>
      </c>
      <c r="E32">
        <v>1</v>
      </c>
      <c r="F32"/>
      <c r="G32"/>
      <c r="H32"/>
      <c r="I32"/>
      <c r="J32">
        <v>1036593709</v>
      </c>
      <c r="K32">
        <v>1036593709</v>
      </c>
      <c r="L32" t="s">
        <v>3693</v>
      </c>
      <c r="M32" t="s">
        <v>3694</v>
      </c>
      <c r="N32">
        <v>8.4</v>
      </c>
      <c r="O32">
        <v>1.4470000000000001</v>
      </c>
      <c r="P32">
        <v>1447</v>
      </c>
      <c r="Q32" s="6" t="str">
        <f t="shared" si="0"/>
        <v>01/2025</v>
      </c>
      <c r="R32" s="6" t="str">
        <f t="shared" si="1"/>
        <v>Jan,25</v>
      </c>
      <c r="S32"/>
      <c r="T32"/>
      <c r="U32"/>
      <c r="V32"/>
      <c r="W32"/>
      <c r="X32"/>
      <c r="Y32"/>
      <c r="Z32"/>
      <c r="AA32"/>
      <c r="AB32"/>
      <c r="AC32"/>
      <c r="AD32"/>
      <c r="AE32"/>
      <c r="AF32"/>
      <c r="AG32"/>
      <c r="AH32"/>
    </row>
    <row r="33" spans="1:34" s="1" customFormat="1" x14ac:dyDescent="0.25">
      <c r="A33" t="s">
        <v>374</v>
      </c>
      <c r="B33">
        <v>6970</v>
      </c>
      <c r="C33" t="s">
        <v>375</v>
      </c>
      <c r="D33" t="s">
        <v>376</v>
      </c>
      <c r="E33">
        <v>1</v>
      </c>
      <c r="F33"/>
      <c r="G33"/>
      <c r="H33"/>
      <c r="I33"/>
      <c r="J33">
        <v>777777484</v>
      </c>
      <c r="K33">
        <v>777777484</v>
      </c>
      <c r="L33" t="s">
        <v>3695</v>
      </c>
      <c r="M33" t="s">
        <v>3696</v>
      </c>
      <c r="N33">
        <v>0.2</v>
      </c>
      <c r="O33">
        <v>0</v>
      </c>
      <c r="P33">
        <v>0</v>
      </c>
      <c r="Q33" s="6" t="str">
        <f t="shared" si="0"/>
        <v>01/2025</v>
      </c>
      <c r="R33" s="6" t="str">
        <f t="shared" si="1"/>
        <v>Jan,25</v>
      </c>
      <c r="S33"/>
      <c r="T33"/>
      <c r="U33"/>
      <c r="V33"/>
      <c r="W33"/>
      <c r="X33"/>
      <c r="Y33"/>
      <c r="Z33"/>
      <c r="AA33"/>
      <c r="AB33"/>
      <c r="AC33"/>
      <c r="AD33"/>
      <c r="AE33"/>
      <c r="AF33"/>
      <c r="AG33"/>
      <c r="AH33"/>
    </row>
    <row r="34" spans="1:34" s="1" customFormat="1" x14ac:dyDescent="0.25">
      <c r="A34" t="s">
        <v>374</v>
      </c>
      <c r="B34">
        <v>6970</v>
      </c>
      <c r="C34" t="s">
        <v>375</v>
      </c>
      <c r="D34" t="s">
        <v>376</v>
      </c>
      <c r="E34">
        <v>1</v>
      </c>
      <c r="F34"/>
      <c r="G34"/>
      <c r="H34"/>
      <c r="I34"/>
      <c r="J34">
        <v>1742771462</v>
      </c>
      <c r="K34">
        <v>1742771462</v>
      </c>
      <c r="L34" t="s">
        <v>3697</v>
      </c>
      <c r="M34" t="s">
        <v>3698</v>
      </c>
      <c r="N34">
        <v>129.30000000000001</v>
      </c>
      <c r="O34">
        <v>16.911000000000001</v>
      </c>
      <c r="P34">
        <v>16911</v>
      </c>
      <c r="Q34" s="6" t="str">
        <f t="shared" si="0"/>
        <v>01/2025</v>
      </c>
      <c r="R34" s="6" t="str">
        <f t="shared" si="1"/>
        <v>Jan,25</v>
      </c>
      <c r="S34"/>
      <c r="T34"/>
      <c r="U34"/>
      <c r="V34"/>
      <c r="W34"/>
      <c r="X34"/>
      <c r="Y34"/>
      <c r="Z34"/>
      <c r="AA34"/>
      <c r="AB34"/>
      <c r="AC34"/>
      <c r="AD34"/>
      <c r="AE34"/>
      <c r="AF34"/>
      <c r="AG34"/>
      <c r="AH34"/>
    </row>
    <row r="35" spans="1:34" s="1" customFormat="1" x14ac:dyDescent="0.25">
      <c r="A35" t="s">
        <v>374</v>
      </c>
      <c r="B35">
        <v>6970</v>
      </c>
      <c r="C35" t="s">
        <v>375</v>
      </c>
      <c r="D35" t="s">
        <v>376</v>
      </c>
      <c r="E35">
        <v>1</v>
      </c>
      <c r="F35"/>
      <c r="G35"/>
      <c r="H35"/>
      <c r="I35"/>
      <c r="J35">
        <v>1632336056</v>
      </c>
      <c r="K35">
        <v>1632336056</v>
      </c>
      <c r="L35" t="s">
        <v>3699</v>
      </c>
      <c r="M35" t="s">
        <v>3700</v>
      </c>
      <c r="N35">
        <v>107.3</v>
      </c>
      <c r="O35">
        <v>13.388</v>
      </c>
      <c r="P35">
        <v>13388</v>
      </c>
      <c r="Q35" s="6" t="str">
        <f t="shared" si="0"/>
        <v>01/2025</v>
      </c>
      <c r="R35" s="6" t="str">
        <f t="shared" si="1"/>
        <v>Jan,25</v>
      </c>
      <c r="S35"/>
      <c r="T35"/>
      <c r="U35"/>
      <c r="V35"/>
      <c r="W35"/>
      <c r="X35"/>
      <c r="Y35"/>
      <c r="Z35"/>
      <c r="AA35"/>
      <c r="AB35"/>
      <c r="AC35"/>
      <c r="AD35"/>
      <c r="AE35"/>
      <c r="AF35"/>
      <c r="AG35"/>
      <c r="AH35"/>
    </row>
    <row r="36" spans="1:34" s="1" customFormat="1" x14ac:dyDescent="0.25">
      <c r="A36" t="s">
        <v>374</v>
      </c>
      <c r="B36">
        <v>6970</v>
      </c>
      <c r="C36" t="s">
        <v>375</v>
      </c>
      <c r="D36" t="s">
        <v>376</v>
      </c>
      <c r="E36">
        <v>1</v>
      </c>
      <c r="F36"/>
      <c r="G36"/>
      <c r="H36"/>
      <c r="I36"/>
      <c r="J36">
        <v>1365057453</v>
      </c>
      <c r="K36">
        <v>1365057453</v>
      </c>
      <c r="L36" t="s">
        <v>3701</v>
      </c>
      <c r="M36" t="s">
        <v>3702</v>
      </c>
      <c r="N36">
        <v>105.3</v>
      </c>
      <c r="O36">
        <v>19.859000000000002</v>
      </c>
      <c r="P36">
        <v>19859</v>
      </c>
      <c r="Q36" s="6" t="str">
        <f t="shared" si="0"/>
        <v>01/2025</v>
      </c>
      <c r="R36" s="6" t="str">
        <f t="shared" si="1"/>
        <v>Jan,25</v>
      </c>
      <c r="S36"/>
      <c r="T36"/>
      <c r="U36"/>
      <c r="V36"/>
      <c r="W36"/>
      <c r="X36"/>
      <c r="Y36"/>
      <c r="Z36"/>
      <c r="AA36"/>
      <c r="AB36"/>
      <c r="AC36"/>
      <c r="AD36"/>
      <c r="AE36"/>
      <c r="AF36"/>
      <c r="AG36"/>
      <c r="AH36"/>
    </row>
    <row r="37" spans="1:34" s="1" customFormat="1" x14ac:dyDescent="0.25">
      <c r="A37" t="s">
        <v>374</v>
      </c>
      <c r="B37">
        <v>6970</v>
      </c>
      <c r="C37" t="s">
        <v>375</v>
      </c>
      <c r="D37" t="s">
        <v>376</v>
      </c>
      <c r="E37">
        <v>1</v>
      </c>
      <c r="F37"/>
      <c r="G37"/>
      <c r="H37"/>
      <c r="I37"/>
      <c r="J37">
        <v>147178318</v>
      </c>
      <c r="K37">
        <v>147178318</v>
      </c>
      <c r="L37" t="s">
        <v>3703</v>
      </c>
      <c r="M37" t="s">
        <v>3704</v>
      </c>
      <c r="N37">
        <v>119.5</v>
      </c>
      <c r="O37">
        <v>8.484</v>
      </c>
      <c r="P37">
        <v>8484</v>
      </c>
      <c r="Q37" s="6" t="str">
        <f t="shared" si="0"/>
        <v>01/2025</v>
      </c>
      <c r="R37" s="6" t="str">
        <f t="shared" si="1"/>
        <v>Jan,25</v>
      </c>
      <c r="S37"/>
      <c r="T37"/>
      <c r="U37"/>
      <c r="V37"/>
      <c r="W37"/>
      <c r="X37"/>
      <c r="Y37"/>
      <c r="Z37"/>
      <c r="AA37"/>
      <c r="AB37"/>
      <c r="AC37"/>
      <c r="AD37"/>
      <c r="AE37"/>
      <c r="AF37"/>
      <c r="AG37"/>
      <c r="AH37"/>
    </row>
    <row r="38" spans="1:34" s="1" customFormat="1" x14ac:dyDescent="0.25">
      <c r="A38" t="s">
        <v>374</v>
      </c>
      <c r="B38">
        <v>6970</v>
      </c>
      <c r="C38" t="s">
        <v>375</v>
      </c>
      <c r="D38" t="s">
        <v>376</v>
      </c>
      <c r="E38">
        <v>1</v>
      </c>
      <c r="F38"/>
      <c r="G38"/>
      <c r="H38"/>
      <c r="I38"/>
      <c r="J38">
        <v>1978798366</v>
      </c>
      <c r="K38">
        <v>1978798366</v>
      </c>
      <c r="L38" t="s">
        <v>3705</v>
      </c>
      <c r="M38" t="s">
        <v>3706</v>
      </c>
      <c r="N38">
        <v>160</v>
      </c>
      <c r="O38">
        <v>21.611999999999998</v>
      </c>
      <c r="P38">
        <v>21612</v>
      </c>
      <c r="Q38" s="6" t="str">
        <f t="shared" si="0"/>
        <v>01/2025</v>
      </c>
      <c r="R38" s="6" t="str">
        <f t="shared" si="1"/>
        <v>Jan,25</v>
      </c>
      <c r="S38" s="3"/>
      <c r="T38" s="5"/>
    </row>
    <row r="39" spans="1:34" s="1" customFormat="1" x14ac:dyDescent="0.25">
      <c r="A39" t="s">
        <v>374</v>
      </c>
      <c r="B39">
        <v>6970</v>
      </c>
      <c r="C39" t="s">
        <v>375</v>
      </c>
      <c r="D39" t="s">
        <v>376</v>
      </c>
      <c r="E39">
        <v>1</v>
      </c>
      <c r="F39"/>
      <c r="G39"/>
      <c r="H39"/>
      <c r="I39"/>
      <c r="J39">
        <v>1237700336</v>
      </c>
      <c r="K39">
        <v>1237700336</v>
      </c>
      <c r="L39" t="s">
        <v>3707</v>
      </c>
      <c r="M39" t="s">
        <v>3708</v>
      </c>
      <c r="N39">
        <v>0.1</v>
      </c>
      <c r="O39">
        <v>0</v>
      </c>
      <c r="P39">
        <v>0</v>
      </c>
      <c r="Q39" s="6" t="str">
        <f t="shared" si="0"/>
        <v>01/2025</v>
      </c>
      <c r="R39" s="6" t="str">
        <f t="shared" si="1"/>
        <v>Jan,25</v>
      </c>
      <c r="S39" s="3"/>
      <c r="T39" s="5"/>
    </row>
    <row r="40" spans="1:34" s="1" customFormat="1" x14ac:dyDescent="0.25">
      <c r="A40" t="s">
        <v>374</v>
      </c>
      <c r="B40">
        <v>6970</v>
      </c>
      <c r="C40" t="s">
        <v>375</v>
      </c>
      <c r="D40" t="s">
        <v>376</v>
      </c>
      <c r="E40">
        <v>1</v>
      </c>
      <c r="F40"/>
      <c r="G40"/>
      <c r="H40"/>
      <c r="I40"/>
      <c r="J40">
        <v>1382023580</v>
      </c>
      <c r="K40">
        <v>1382023580</v>
      </c>
      <c r="L40" t="s">
        <v>3709</v>
      </c>
      <c r="M40" t="s">
        <v>3710</v>
      </c>
      <c r="N40">
        <v>0.1</v>
      </c>
      <c r="O40">
        <v>0</v>
      </c>
      <c r="P40">
        <v>0</v>
      </c>
      <c r="Q40" s="6" t="str">
        <f t="shared" si="0"/>
        <v>01/2025</v>
      </c>
      <c r="R40" s="6" t="str">
        <f t="shared" si="1"/>
        <v>Jan,25</v>
      </c>
      <c r="S40" s="3"/>
      <c r="T40" s="5"/>
    </row>
    <row r="41" spans="1:34" s="1" customFormat="1" x14ac:dyDescent="0.25">
      <c r="A41" t="s">
        <v>374</v>
      </c>
      <c r="B41">
        <v>6970</v>
      </c>
      <c r="C41" t="s">
        <v>375</v>
      </c>
      <c r="D41" t="s">
        <v>376</v>
      </c>
      <c r="E41">
        <v>1</v>
      </c>
      <c r="F41"/>
      <c r="G41"/>
      <c r="H41"/>
      <c r="I41"/>
      <c r="J41">
        <v>1137771454</v>
      </c>
      <c r="K41">
        <v>1137771454</v>
      </c>
      <c r="L41" t="s">
        <v>3711</v>
      </c>
      <c r="M41" t="s">
        <v>3712</v>
      </c>
      <c r="N41">
        <v>189.9</v>
      </c>
      <c r="O41">
        <v>16.882999999999999</v>
      </c>
      <c r="P41">
        <v>16883</v>
      </c>
      <c r="Q41" s="6" t="str">
        <f t="shared" si="0"/>
        <v>01/2025</v>
      </c>
      <c r="R41" s="6" t="str">
        <f t="shared" si="1"/>
        <v>Jan,25</v>
      </c>
      <c r="S41" s="3"/>
      <c r="T41" s="5"/>
    </row>
    <row r="42" spans="1:34" s="1" customFormat="1" x14ac:dyDescent="0.25">
      <c r="A42" t="s">
        <v>374</v>
      </c>
      <c r="B42">
        <v>6970</v>
      </c>
      <c r="C42" t="s">
        <v>382</v>
      </c>
      <c r="D42" t="s">
        <v>383</v>
      </c>
      <c r="E42">
        <v>1</v>
      </c>
      <c r="F42"/>
      <c r="G42"/>
      <c r="H42"/>
      <c r="I42"/>
      <c r="J42">
        <v>1897930636</v>
      </c>
      <c r="K42">
        <v>1897930636</v>
      </c>
      <c r="L42" t="s">
        <v>3713</v>
      </c>
      <c r="M42" t="s">
        <v>3714</v>
      </c>
      <c r="N42">
        <v>146.80000000000001</v>
      </c>
      <c r="O42">
        <v>17.844999999999999</v>
      </c>
      <c r="P42">
        <v>17845</v>
      </c>
      <c r="Q42" s="6" t="str">
        <f t="shared" si="0"/>
        <v>01/2025</v>
      </c>
      <c r="R42" s="6" t="str">
        <f t="shared" si="1"/>
        <v>Jan,25</v>
      </c>
      <c r="S42" s="3"/>
      <c r="T42" s="5"/>
    </row>
    <row r="43" spans="1:34" s="1" customFormat="1" x14ac:dyDescent="0.25">
      <c r="A43" t="s">
        <v>374</v>
      </c>
      <c r="B43">
        <v>6970</v>
      </c>
      <c r="C43" t="s">
        <v>382</v>
      </c>
      <c r="D43" t="s">
        <v>383</v>
      </c>
      <c r="E43">
        <v>1</v>
      </c>
      <c r="F43"/>
      <c r="G43"/>
      <c r="H43"/>
      <c r="I43"/>
      <c r="J43">
        <v>898234215</v>
      </c>
      <c r="K43">
        <v>898234215</v>
      </c>
      <c r="L43" t="s">
        <v>3715</v>
      </c>
      <c r="M43" t="s">
        <v>3716</v>
      </c>
      <c r="N43">
        <v>22.6</v>
      </c>
      <c r="O43">
        <v>4.2169999999999996</v>
      </c>
      <c r="P43">
        <v>4217</v>
      </c>
      <c r="Q43" s="6" t="str">
        <f t="shared" si="0"/>
        <v>01/2025</v>
      </c>
      <c r="R43" s="6" t="str">
        <f t="shared" si="1"/>
        <v>Jan,25</v>
      </c>
      <c r="S43" s="3"/>
      <c r="T43" s="5"/>
    </row>
    <row r="44" spans="1:34" s="1" customFormat="1" x14ac:dyDescent="0.25">
      <c r="A44" t="s">
        <v>374</v>
      </c>
      <c r="B44">
        <v>6970</v>
      </c>
      <c r="C44" t="s">
        <v>382</v>
      </c>
      <c r="D44" t="s">
        <v>383</v>
      </c>
      <c r="E44">
        <v>1</v>
      </c>
      <c r="F44"/>
      <c r="G44"/>
      <c r="H44"/>
      <c r="I44"/>
      <c r="J44">
        <v>928170801</v>
      </c>
      <c r="K44">
        <v>928170801</v>
      </c>
      <c r="L44" t="s">
        <v>3717</v>
      </c>
      <c r="M44" t="s">
        <v>3718</v>
      </c>
      <c r="N44">
        <v>214.5</v>
      </c>
      <c r="O44">
        <v>28.34</v>
      </c>
      <c r="P44">
        <v>28340</v>
      </c>
      <c r="Q44" s="6" t="str">
        <f t="shared" si="0"/>
        <v>01/2025</v>
      </c>
      <c r="R44" s="6" t="str">
        <f t="shared" si="1"/>
        <v>Jan,25</v>
      </c>
      <c r="S44" s="3"/>
      <c r="T44" s="5"/>
    </row>
    <row r="45" spans="1:34" s="1" customFormat="1" x14ac:dyDescent="0.25">
      <c r="A45" t="s">
        <v>374</v>
      </c>
      <c r="B45">
        <v>6970</v>
      </c>
      <c r="C45" t="s">
        <v>382</v>
      </c>
      <c r="D45" t="s">
        <v>383</v>
      </c>
      <c r="E45">
        <v>1</v>
      </c>
      <c r="F45"/>
      <c r="G45"/>
      <c r="H45"/>
      <c r="I45"/>
      <c r="J45">
        <v>78190382</v>
      </c>
      <c r="K45">
        <v>78190382</v>
      </c>
      <c r="L45" t="s">
        <v>3719</v>
      </c>
      <c r="M45" t="s">
        <v>3720</v>
      </c>
      <c r="N45">
        <v>214.6</v>
      </c>
      <c r="O45">
        <v>32.74</v>
      </c>
      <c r="P45">
        <v>32740</v>
      </c>
      <c r="Q45" s="6" t="str">
        <f t="shared" si="0"/>
        <v>01/2025</v>
      </c>
      <c r="R45" s="6" t="str">
        <f t="shared" si="1"/>
        <v>Jan,25</v>
      </c>
      <c r="S45" s="3"/>
      <c r="T45" s="5"/>
    </row>
    <row r="46" spans="1:34" s="1" customFormat="1" x14ac:dyDescent="0.25">
      <c r="A46" t="s">
        <v>374</v>
      </c>
      <c r="B46">
        <v>6970</v>
      </c>
      <c r="C46" t="s">
        <v>382</v>
      </c>
      <c r="D46" t="s">
        <v>383</v>
      </c>
      <c r="E46">
        <v>1</v>
      </c>
      <c r="F46"/>
      <c r="G46"/>
      <c r="H46"/>
      <c r="I46"/>
      <c r="J46">
        <v>1181569700</v>
      </c>
      <c r="K46">
        <v>1181569700</v>
      </c>
      <c r="L46" t="s">
        <v>3721</v>
      </c>
      <c r="M46" t="s">
        <v>3722</v>
      </c>
      <c r="N46">
        <v>54.6</v>
      </c>
      <c r="O46">
        <v>9.7319999999999993</v>
      </c>
      <c r="P46">
        <v>9732</v>
      </c>
      <c r="Q46" s="6" t="str">
        <f t="shared" si="0"/>
        <v>01/2025</v>
      </c>
      <c r="R46" s="6" t="str">
        <f t="shared" si="1"/>
        <v>Jan,25</v>
      </c>
      <c r="S46" s="3"/>
      <c r="T46" s="5"/>
    </row>
    <row r="47" spans="1:34" s="1" customFormat="1" x14ac:dyDescent="0.25">
      <c r="A47" t="s">
        <v>374</v>
      </c>
      <c r="B47">
        <v>6970</v>
      </c>
      <c r="C47" t="s">
        <v>382</v>
      </c>
      <c r="D47" t="s">
        <v>383</v>
      </c>
      <c r="E47">
        <v>1</v>
      </c>
      <c r="F47"/>
      <c r="G47"/>
      <c r="H47"/>
      <c r="I47"/>
      <c r="J47">
        <v>1283481434</v>
      </c>
      <c r="K47">
        <v>1283481434</v>
      </c>
      <c r="L47" t="s">
        <v>3723</v>
      </c>
      <c r="M47" t="s">
        <v>3724</v>
      </c>
      <c r="N47">
        <v>123.9</v>
      </c>
      <c r="O47">
        <v>18.754999999999999</v>
      </c>
      <c r="P47">
        <v>18755</v>
      </c>
      <c r="Q47" s="6" t="str">
        <f t="shared" si="0"/>
        <v>01/2025</v>
      </c>
      <c r="R47" s="6" t="str">
        <f t="shared" si="1"/>
        <v>Jan,25</v>
      </c>
      <c r="S47" s="3"/>
      <c r="T47" s="5"/>
    </row>
    <row r="48" spans="1:34" s="1" customFormat="1" x14ac:dyDescent="0.25">
      <c r="A48" t="s">
        <v>374</v>
      </c>
      <c r="B48">
        <v>6970</v>
      </c>
      <c r="C48" t="s">
        <v>382</v>
      </c>
      <c r="D48" t="s">
        <v>383</v>
      </c>
      <c r="E48">
        <v>1</v>
      </c>
      <c r="F48"/>
      <c r="G48"/>
      <c r="H48"/>
      <c r="I48"/>
      <c r="J48">
        <v>654803642</v>
      </c>
      <c r="K48">
        <v>654803642</v>
      </c>
      <c r="L48" t="s">
        <v>3725</v>
      </c>
      <c r="M48" t="s">
        <v>3726</v>
      </c>
      <c r="N48">
        <v>108.5</v>
      </c>
      <c r="O48">
        <v>19.411000000000001</v>
      </c>
      <c r="P48">
        <v>19411</v>
      </c>
      <c r="Q48" s="6" t="str">
        <f t="shared" si="0"/>
        <v>01/2025</v>
      </c>
      <c r="R48" s="6" t="str">
        <f t="shared" si="1"/>
        <v>Jan,25</v>
      </c>
      <c r="S48" s="3"/>
      <c r="T48" s="5"/>
    </row>
    <row r="49" spans="1:20" s="1" customFormat="1" x14ac:dyDescent="0.25">
      <c r="A49" t="s">
        <v>374</v>
      </c>
      <c r="B49">
        <v>6970</v>
      </c>
      <c r="C49" t="s">
        <v>382</v>
      </c>
      <c r="D49" t="s">
        <v>383</v>
      </c>
      <c r="E49">
        <v>1</v>
      </c>
      <c r="F49"/>
      <c r="G49"/>
      <c r="H49"/>
      <c r="I49"/>
      <c r="J49">
        <v>1551599544</v>
      </c>
      <c r="K49">
        <v>1551599544</v>
      </c>
      <c r="L49" t="s">
        <v>3727</v>
      </c>
      <c r="M49" t="s">
        <v>3728</v>
      </c>
      <c r="N49">
        <v>0.7</v>
      </c>
      <c r="O49">
        <v>0.05</v>
      </c>
      <c r="P49">
        <v>50</v>
      </c>
      <c r="Q49" s="6" t="str">
        <f t="shared" si="0"/>
        <v>01/2025</v>
      </c>
      <c r="R49" s="6" t="str">
        <f t="shared" si="1"/>
        <v>Jan,25</v>
      </c>
      <c r="S49" s="3"/>
      <c r="T49" s="5"/>
    </row>
    <row r="50" spans="1:20" s="1" customFormat="1" x14ac:dyDescent="0.25">
      <c r="A50" t="s">
        <v>374</v>
      </c>
      <c r="B50">
        <v>6970</v>
      </c>
      <c r="C50" t="s">
        <v>382</v>
      </c>
      <c r="D50" t="s">
        <v>383</v>
      </c>
      <c r="E50">
        <v>1</v>
      </c>
      <c r="F50"/>
      <c r="G50"/>
      <c r="H50"/>
      <c r="I50"/>
      <c r="J50">
        <v>463569527</v>
      </c>
      <c r="K50">
        <v>463569527</v>
      </c>
      <c r="L50" t="s">
        <v>3729</v>
      </c>
      <c r="M50" t="s">
        <v>3730</v>
      </c>
      <c r="N50">
        <v>142.4</v>
      </c>
      <c r="O50">
        <v>25.62</v>
      </c>
      <c r="P50">
        <v>25620</v>
      </c>
      <c r="Q50" s="6" t="str">
        <f t="shared" si="0"/>
        <v>01/2025</v>
      </c>
      <c r="R50" s="6" t="str">
        <f t="shared" si="1"/>
        <v>Jan,25</v>
      </c>
      <c r="S50" s="3"/>
      <c r="T50" s="5"/>
    </row>
    <row r="51" spans="1:20" s="1" customFormat="1" x14ac:dyDescent="0.25">
      <c r="A51" t="s">
        <v>374</v>
      </c>
      <c r="B51">
        <v>6970</v>
      </c>
      <c r="C51" t="s">
        <v>382</v>
      </c>
      <c r="D51" t="s">
        <v>383</v>
      </c>
      <c r="E51">
        <v>1</v>
      </c>
      <c r="F51"/>
      <c r="G51"/>
      <c r="H51"/>
      <c r="I51"/>
      <c r="J51">
        <v>1658108614</v>
      </c>
      <c r="K51">
        <v>1658108614</v>
      </c>
      <c r="L51" t="s">
        <v>3731</v>
      </c>
      <c r="M51" t="s">
        <v>3732</v>
      </c>
      <c r="N51">
        <v>14.8</v>
      </c>
      <c r="O51">
        <v>1.77</v>
      </c>
      <c r="P51">
        <v>1770</v>
      </c>
      <c r="Q51" s="6" t="str">
        <f t="shared" si="0"/>
        <v>01/2025</v>
      </c>
      <c r="R51" s="6" t="str">
        <f t="shared" si="1"/>
        <v>Jan,25</v>
      </c>
      <c r="S51" s="3"/>
      <c r="T51" s="5"/>
    </row>
    <row r="52" spans="1:20" s="1" customFormat="1" x14ac:dyDescent="0.25">
      <c r="A52" t="s">
        <v>374</v>
      </c>
      <c r="B52">
        <v>6970</v>
      </c>
      <c r="C52" t="s">
        <v>382</v>
      </c>
      <c r="D52" t="s">
        <v>383</v>
      </c>
      <c r="E52">
        <v>1</v>
      </c>
      <c r="F52"/>
      <c r="G52"/>
      <c r="H52"/>
      <c r="I52"/>
      <c r="J52">
        <v>1052195668</v>
      </c>
      <c r="K52">
        <v>1052195668</v>
      </c>
      <c r="L52" t="s">
        <v>3733</v>
      </c>
      <c r="M52" t="s">
        <v>3734</v>
      </c>
      <c r="N52">
        <v>150.5</v>
      </c>
      <c r="O52">
        <v>27.013999999999999</v>
      </c>
      <c r="P52">
        <v>27014</v>
      </c>
      <c r="Q52" s="6" t="str">
        <f t="shared" si="0"/>
        <v>01/2025</v>
      </c>
      <c r="R52" s="6" t="str">
        <f t="shared" si="1"/>
        <v>Jan,25</v>
      </c>
      <c r="S52" s="3"/>
      <c r="T52" s="5"/>
    </row>
    <row r="53" spans="1:20" s="1" customFormat="1" x14ac:dyDescent="0.25">
      <c r="A53" t="s">
        <v>374</v>
      </c>
      <c r="B53">
        <v>6970</v>
      </c>
      <c r="C53" t="s">
        <v>382</v>
      </c>
      <c r="D53" t="s">
        <v>383</v>
      </c>
      <c r="E53">
        <v>1</v>
      </c>
      <c r="F53"/>
      <c r="G53"/>
      <c r="H53"/>
      <c r="I53"/>
      <c r="J53">
        <v>876911462</v>
      </c>
      <c r="K53">
        <v>876911462</v>
      </c>
      <c r="L53" t="s">
        <v>3735</v>
      </c>
      <c r="M53" t="s">
        <v>3736</v>
      </c>
      <c r="N53">
        <v>53</v>
      </c>
      <c r="O53">
        <v>12.055</v>
      </c>
      <c r="P53">
        <v>12055</v>
      </c>
      <c r="Q53" s="6" t="str">
        <f t="shared" si="0"/>
        <v>01/2025</v>
      </c>
      <c r="R53" s="6" t="str">
        <f t="shared" si="1"/>
        <v>Jan,25</v>
      </c>
      <c r="S53" s="3"/>
      <c r="T53" s="5"/>
    </row>
    <row r="54" spans="1:20" x14ac:dyDescent="0.25">
      <c r="A54" t="s">
        <v>374</v>
      </c>
      <c r="B54">
        <v>6970</v>
      </c>
      <c r="C54" t="s">
        <v>375</v>
      </c>
      <c r="D54" t="s">
        <v>376</v>
      </c>
      <c r="E54">
        <v>1</v>
      </c>
      <c r="J54">
        <v>975455887</v>
      </c>
      <c r="K54">
        <v>975455887</v>
      </c>
      <c r="L54" t="s">
        <v>377</v>
      </c>
      <c r="M54" t="s">
        <v>378</v>
      </c>
      <c r="N54">
        <v>160</v>
      </c>
      <c r="O54">
        <v>28.23</v>
      </c>
      <c r="P54">
        <v>28230</v>
      </c>
      <c r="Q54" s="6" t="str">
        <f>_xlfn.CONCAT((LEFT(L54,2)),"/",MID(L54,7,4))</f>
        <v>12/2024</v>
      </c>
      <c r="R54" s="6" t="str">
        <f>TEXT(Q54,"mmm,yy")</f>
        <v>Dec,24</v>
      </c>
    </row>
    <row r="55" spans="1:20" x14ac:dyDescent="0.25">
      <c r="A55" t="s">
        <v>374</v>
      </c>
      <c r="B55">
        <v>6970</v>
      </c>
      <c r="C55" t="s">
        <v>375</v>
      </c>
      <c r="D55" t="s">
        <v>376</v>
      </c>
      <c r="E55">
        <v>1</v>
      </c>
      <c r="J55">
        <v>1486323515</v>
      </c>
      <c r="K55">
        <v>1486323515</v>
      </c>
      <c r="L55" t="s">
        <v>380</v>
      </c>
      <c r="M55" t="s">
        <v>381</v>
      </c>
      <c r="N55">
        <v>111.8</v>
      </c>
      <c r="O55">
        <v>10.487</v>
      </c>
      <c r="P55">
        <v>10487</v>
      </c>
      <c r="Q55" s="6" t="str">
        <f t="shared" ref="Q55:Q118" si="3">_xlfn.CONCAT((LEFT(L55,2)),"/",MID(L55,7,4))</f>
        <v>12/2024</v>
      </c>
      <c r="R55" s="6" t="str">
        <f t="shared" ref="R55:R118" si="4">TEXT(Q55,"mmm,yy")</f>
        <v>Dec,24</v>
      </c>
    </row>
    <row r="56" spans="1:20" x14ac:dyDescent="0.25">
      <c r="A56" t="s">
        <v>374</v>
      </c>
      <c r="B56">
        <v>6970</v>
      </c>
      <c r="C56" t="s">
        <v>382</v>
      </c>
      <c r="D56" t="s">
        <v>383</v>
      </c>
      <c r="E56">
        <v>1</v>
      </c>
      <c r="J56">
        <v>1900715565</v>
      </c>
      <c r="K56">
        <v>1900715565</v>
      </c>
      <c r="L56" t="s">
        <v>384</v>
      </c>
      <c r="M56" t="s">
        <v>385</v>
      </c>
      <c r="N56">
        <v>50.7</v>
      </c>
      <c r="O56">
        <v>9.3510000000000009</v>
      </c>
      <c r="P56">
        <v>9351</v>
      </c>
      <c r="Q56" s="6" t="str">
        <f t="shared" si="3"/>
        <v>12/2024</v>
      </c>
      <c r="R56" s="6" t="str">
        <f t="shared" si="4"/>
        <v>Dec,24</v>
      </c>
    </row>
    <row r="57" spans="1:20" x14ac:dyDescent="0.25">
      <c r="A57" t="s">
        <v>374</v>
      </c>
      <c r="B57">
        <v>6970</v>
      </c>
      <c r="C57" t="s">
        <v>375</v>
      </c>
      <c r="D57" t="s">
        <v>376</v>
      </c>
      <c r="E57">
        <v>1</v>
      </c>
      <c r="J57">
        <v>1527547569</v>
      </c>
      <c r="K57">
        <v>1527547569</v>
      </c>
      <c r="L57" t="s">
        <v>386</v>
      </c>
      <c r="M57" t="s">
        <v>387</v>
      </c>
      <c r="N57">
        <v>70.2</v>
      </c>
      <c r="O57">
        <v>12.423</v>
      </c>
      <c r="P57">
        <v>12423</v>
      </c>
      <c r="Q57" s="6" t="str">
        <f t="shared" si="3"/>
        <v>12/2024</v>
      </c>
      <c r="R57" s="6" t="str">
        <f t="shared" si="4"/>
        <v>Dec,24</v>
      </c>
    </row>
    <row r="58" spans="1:20" x14ac:dyDescent="0.25">
      <c r="A58" t="s">
        <v>374</v>
      </c>
      <c r="B58">
        <v>6970</v>
      </c>
      <c r="C58" t="s">
        <v>382</v>
      </c>
      <c r="D58" t="s">
        <v>383</v>
      </c>
      <c r="E58">
        <v>1</v>
      </c>
      <c r="J58">
        <v>663682180</v>
      </c>
      <c r="K58">
        <v>663682180</v>
      </c>
      <c r="L58" t="s">
        <v>388</v>
      </c>
      <c r="M58" t="s">
        <v>389</v>
      </c>
      <c r="N58">
        <v>58.2</v>
      </c>
      <c r="O58">
        <v>6.3049999999999997</v>
      </c>
      <c r="P58">
        <v>6305</v>
      </c>
      <c r="Q58" s="6" t="str">
        <f t="shared" si="3"/>
        <v>12/2024</v>
      </c>
      <c r="R58" s="6" t="str">
        <f t="shared" si="4"/>
        <v>Dec,24</v>
      </c>
    </row>
    <row r="59" spans="1:20" x14ac:dyDescent="0.25">
      <c r="A59" t="s">
        <v>374</v>
      </c>
      <c r="B59">
        <v>6970</v>
      </c>
      <c r="C59" t="s">
        <v>375</v>
      </c>
      <c r="D59" t="s">
        <v>376</v>
      </c>
      <c r="E59">
        <v>1</v>
      </c>
      <c r="J59">
        <v>1117957289</v>
      </c>
      <c r="K59">
        <v>1117957289</v>
      </c>
      <c r="L59" t="s">
        <v>390</v>
      </c>
      <c r="M59" t="s">
        <v>391</v>
      </c>
      <c r="N59">
        <v>168.6</v>
      </c>
      <c r="O59">
        <v>27.05</v>
      </c>
      <c r="P59">
        <v>27050</v>
      </c>
      <c r="Q59" s="6" t="str">
        <f t="shared" si="3"/>
        <v>12/2024</v>
      </c>
      <c r="R59" s="6" t="str">
        <f t="shared" si="4"/>
        <v>Dec,24</v>
      </c>
    </row>
    <row r="60" spans="1:20" x14ac:dyDescent="0.25">
      <c r="A60" t="s">
        <v>374</v>
      </c>
      <c r="B60">
        <v>6970</v>
      </c>
      <c r="C60" t="s">
        <v>382</v>
      </c>
      <c r="D60" t="s">
        <v>383</v>
      </c>
      <c r="E60">
        <v>1</v>
      </c>
      <c r="J60">
        <v>732810490</v>
      </c>
      <c r="K60">
        <v>732810490</v>
      </c>
      <c r="L60" t="s">
        <v>392</v>
      </c>
      <c r="M60" t="s">
        <v>393</v>
      </c>
      <c r="N60">
        <v>137.5</v>
      </c>
      <c r="O60">
        <v>14.829000000000001</v>
      </c>
      <c r="P60">
        <v>14829</v>
      </c>
      <c r="Q60" s="6" t="str">
        <f t="shared" si="3"/>
        <v>12/2024</v>
      </c>
      <c r="R60" s="6" t="str">
        <f t="shared" si="4"/>
        <v>Dec,24</v>
      </c>
    </row>
    <row r="61" spans="1:20" x14ac:dyDescent="0.25">
      <c r="A61" t="s">
        <v>374</v>
      </c>
      <c r="B61">
        <v>6970</v>
      </c>
      <c r="C61" t="s">
        <v>375</v>
      </c>
      <c r="D61" t="s">
        <v>376</v>
      </c>
      <c r="E61">
        <v>1</v>
      </c>
      <c r="J61">
        <v>342714387</v>
      </c>
      <c r="K61">
        <v>342714387</v>
      </c>
      <c r="L61" t="s">
        <v>394</v>
      </c>
      <c r="M61" t="s">
        <v>395</v>
      </c>
      <c r="N61">
        <v>139.6</v>
      </c>
      <c r="O61">
        <v>24.974</v>
      </c>
      <c r="P61">
        <v>24974</v>
      </c>
      <c r="Q61" s="6" t="str">
        <f t="shared" si="3"/>
        <v>12/2024</v>
      </c>
      <c r="R61" s="6" t="str">
        <f t="shared" si="4"/>
        <v>Dec,24</v>
      </c>
    </row>
    <row r="62" spans="1:20" x14ac:dyDescent="0.25">
      <c r="A62" t="s">
        <v>374</v>
      </c>
      <c r="B62">
        <v>6970</v>
      </c>
      <c r="C62" t="s">
        <v>382</v>
      </c>
      <c r="D62" t="s">
        <v>383</v>
      </c>
      <c r="E62">
        <v>1</v>
      </c>
      <c r="J62">
        <v>564110193</v>
      </c>
      <c r="K62">
        <v>564110193</v>
      </c>
      <c r="L62" t="s">
        <v>396</v>
      </c>
      <c r="M62" t="s">
        <v>397</v>
      </c>
      <c r="N62">
        <v>131.4</v>
      </c>
      <c r="O62">
        <v>23.245999999999999</v>
      </c>
      <c r="P62">
        <v>23246</v>
      </c>
      <c r="Q62" s="6" t="str">
        <f t="shared" si="3"/>
        <v>12/2024</v>
      </c>
      <c r="R62" s="6" t="str">
        <f t="shared" si="4"/>
        <v>Dec,24</v>
      </c>
    </row>
    <row r="63" spans="1:20" x14ac:dyDescent="0.25">
      <c r="A63" t="s">
        <v>374</v>
      </c>
      <c r="B63">
        <v>6970</v>
      </c>
      <c r="C63" t="s">
        <v>375</v>
      </c>
      <c r="D63" t="s">
        <v>376</v>
      </c>
      <c r="E63">
        <v>1</v>
      </c>
      <c r="J63">
        <v>1675497453</v>
      </c>
      <c r="K63">
        <v>1675497453</v>
      </c>
      <c r="L63" t="s">
        <v>398</v>
      </c>
      <c r="M63" t="s">
        <v>399</v>
      </c>
      <c r="N63">
        <v>60.3</v>
      </c>
      <c r="O63">
        <v>6.4790000000000001</v>
      </c>
      <c r="P63">
        <v>6479</v>
      </c>
      <c r="Q63" s="6" t="str">
        <f t="shared" si="3"/>
        <v>12/2024</v>
      </c>
      <c r="R63" s="6" t="str">
        <f t="shared" si="4"/>
        <v>Dec,24</v>
      </c>
    </row>
    <row r="64" spans="1:20" x14ac:dyDescent="0.25">
      <c r="A64" t="s">
        <v>374</v>
      </c>
      <c r="B64">
        <v>6970</v>
      </c>
      <c r="C64" t="s">
        <v>375</v>
      </c>
      <c r="D64" t="s">
        <v>376</v>
      </c>
      <c r="E64">
        <v>1</v>
      </c>
      <c r="J64">
        <v>1429566819</v>
      </c>
      <c r="K64">
        <v>1429566819</v>
      </c>
      <c r="L64" t="s">
        <v>400</v>
      </c>
      <c r="M64" t="s">
        <v>401</v>
      </c>
      <c r="N64">
        <v>86.7</v>
      </c>
      <c r="O64">
        <v>10.032999999999999</v>
      </c>
      <c r="P64">
        <v>10033</v>
      </c>
      <c r="Q64" s="6" t="str">
        <f t="shared" si="3"/>
        <v>12/2024</v>
      </c>
      <c r="R64" s="6" t="str">
        <f t="shared" si="4"/>
        <v>Dec,24</v>
      </c>
    </row>
    <row r="65" spans="1:18" x14ac:dyDescent="0.25">
      <c r="A65" t="s">
        <v>374</v>
      </c>
      <c r="B65">
        <v>6970</v>
      </c>
      <c r="C65" t="s">
        <v>382</v>
      </c>
      <c r="D65" t="s">
        <v>383</v>
      </c>
      <c r="E65">
        <v>1</v>
      </c>
      <c r="J65">
        <v>835917084</v>
      </c>
      <c r="K65">
        <v>835917084</v>
      </c>
      <c r="L65" t="s">
        <v>402</v>
      </c>
      <c r="M65" t="s">
        <v>403</v>
      </c>
      <c r="N65">
        <v>89.7</v>
      </c>
      <c r="O65">
        <v>15.792</v>
      </c>
      <c r="P65">
        <v>15792</v>
      </c>
      <c r="Q65" s="6" t="str">
        <f t="shared" si="3"/>
        <v>12/2024</v>
      </c>
      <c r="R65" s="6" t="str">
        <f t="shared" si="4"/>
        <v>Dec,24</v>
      </c>
    </row>
    <row r="66" spans="1:18" x14ac:dyDescent="0.25">
      <c r="A66" t="s">
        <v>374</v>
      </c>
      <c r="B66">
        <v>6970</v>
      </c>
      <c r="C66" t="s">
        <v>382</v>
      </c>
      <c r="D66" t="s">
        <v>383</v>
      </c>
      <c r="E66">
        <v>1</v>
      </c>
      <c r="J66">
        <v>1466688215</v>
      </c>
      <c r="K66">
        <v>1466688215</v>
      </c>
      <c r="L66" t="s">
        <v>404</v>
      </c>
      <c r="M66" t="s">
        <v>405</v>
      </c>
      <c r="N66">
        <v>124.3</v>
      </c>
      <c r="O66">
        <v>18.257999999999999</v>
      </c>
      <c r="P66">
        <v>18258</v>
      </c>
      <c r="Q66" s="6" t="str">
        <f t="shared" si="3"/>
        <v>12/2024</v>
      </c>
      <c r="R66" s="6" t="str">
        <f t="shared" si="4"/>
        <v>Dec,24</v>
      </c>
    </row>
    <row r="67" spans="1:18" x14ac:dyDescent="0.25">
      <c r="A67" t="s">
        <v>374</v>
      </c>
      <c r="B67">
        <v>6970</v>
      </c>
      <c r="C67" t="s">
        <v>375</v>
      </c>
      <c r="D67" t="s">
        <v>376</v>
      </c>
      <c r="E67">
        <v>1</v>
      </c>
      <c r="J67">
        <v>1397052299</v>
      </c>
      <c r="K67">
        <v>1397052299</v>
      </c>
      <c r="L67" t="s">
        <v>406</v>
      </c>
      <c r="M67" t="s">
        <v>407</v>
      </c>
      <c r="N67">
        <v>115</v>
      </c>
      <c r="O67">
        <v>4.1719999999999997</v>
      </c>
      <c r="P67">
        <v>4172</v>
      </c>
      <c r="Q67" s="6" t="str">
        <f t="shared" si="3"/>
        <v>12/2024</v>
      </c>
      <c r="R67" s="6" t="str">
        <f t="shared" si="4"/>
        <v>Dec,24</v>
      </c>
    </row>
    <row r="68" spans="1:18" x14ac:dyDescent="0.25">
      <c r="A68" t="s">
        <v>374</v>
      </c>
      <c r="B68">
        <v>6970</v>
      </c>
      <c r="C68" t="s">
        <v>382</v>
      </c>
      <c r="D68" t="s">
        <v>383</v>
      </c>
      <c r="E68">
        <v>1</v>
      </c>
      <c r="J68">
        <v>1927390415</v>
      </c>
      <c r="K68">
        <v>1927390415</v>
      </c>
      <c r="L68" t="s">
        <v>408</v>
      </c>
      <c r="M68" t="s">
        <v>409</v>
      </c>
      <c r="N68">
        <v>78.900000000000006</v>
      </c>
      <c r="O68">
        <v>13.852</v>
      </c>
      <c r="P68">
        <v>13852</v>
      </c>
      <c r="Q68" s="6" t="str">
        <f t="shared" si="3"/>
        <v>11/2024</v>
      </c>
      <c r="R68" s="6" t="str">
        <f t="shared" si="4"/>
        <v>Nov,24</v>
      </c>
    </row>
    <row r="69" spans="1:18" x14ac:dyDescent="0.25">
      <c r="A69" t="s">
        <v>374</v>
      </c>
      <c r="B69">
        <v>6970</v>
      </c>
      <c r="C69" t="s">
        <v>382</v>
      </c>
      <c r="D69" t="s">
        <v>383</v>
      </c>
      <c r="E69">
        <v>1</v>
      </c>
      <c r="J69">
        <v>1434320192</v>
      </c>
      <c r="K69">
        <v>1434320192</v>
      </c>
      <c r="L69" t="s">
        <v>410</v>
      </c>
      <c r="M69" t="s">
        <v>411</v>
      </c>
      <c r="N69">
        <v>179.6</v>
      </c>
      <c r="O69">
        <v>30.22</v>
      </c>
      <c r="P69">
        <v>30220</v>
      </c>
      <c r="Q69" s="6" t="str">
        <f t="shared" si="3"/>
        <v>11/2024</v>
      </c>
      <c r="R69" s="6" t="str">
        <f t="shared" si="4"/>
        <v>Nov,24</v>
      </c>
    </row>
    <row r="70" spans="1:18" x14ac:dyDescent="0.25">
      <c r="A70" t="s">
        <v>374</v>
      </c>
      <c r="B70">
        <v>6970</v>
      </c>
      <c r="C70" t="s">
        <v>382</v>
      </c>
      <c r="D70" t="s">
        <v>383</v>
      </c>
      <c r="E70">
        <v>1</v>
      </c>
      <c r="J70">
        <v>1700653547</v>
      </c>
      <c r="K70">
        <v>1700653547</v>
      </c>
      <c r="L70" t="s">
        <v>412</v>
      </c>
      <c r="M70" t="s">
        <v>413</v>
      </c>
      <c r="N70">
        <v>28</v>
      </c>
      <c r="O70">
        <v>5.2549999999999999</v>
      </c>
      <c r="P70">
        <v>5255</v>
      </c>
      <c r="Q70" s="6" t="str">
        <f t="shared" si="3"/>
        <v>11/2024</v>
      </c>
      <c r="R70" s="6" t="str">
        <f t="shared" si="4"/>
        <v>Nov,24</v>
      </c>
    </row>
    <row r="71" spans="1:18" x14ac:dyDescent="0.25">
      <c r="A71" t="s">
        <v>374</v>
      </c>
      <c r="B71">
        <v>6970</v>
      </c>
      <c r="C71" t="s">
        <v>382</v>
      </c>
      <c r="D71" t="s">
        <v>383</v>
      </c>
      <c r="E71">
        <v>1</v>
      </c>
      <c r="J71">
        <v>1429582652</v>
      </c>
      <c r="K71">
        <v>1429582652</v>
      </c>
      <c r="L71" t="s">
        <v>414</v>
      </c>
      <c r="M71" t="s">
        <v>415</v>
      </c>
      <c r="N71">
        <v>45.3</v>
      </c>
      <c r="O71">
        <v>8.0289999999999999</v>
      </c>
      <c r="P71">
        <v>8029</v>
      </c>
      <c r="Q71" s="6" t="str">
        <f t="shared" si="3"/>
        <v>11/2024</v>
      </c>
      <c r="R71" s="6" t="str">
        <f t="shared" si="4"/>
        <v>Nov,24</v>
      </c>
    </row>
    <row r="72" spans="1:18" x14ac:dyDescent="0.25">
      <c r="A72" t="s">
        <v>374</v>
      </c>
      <c r="B72">
        <v>6970</v>
      </c>
      <c r="C72" t="s">
        <v>375</v>
      </c>
      <c r="D72" t="s">
        <v>376</v>
      </c>
      <c r="E72">
        <v>1</v>
      </c>
      <c r="J72">
        <v>2036510296</v>
      </c>
      <c r="K72">
        <v>2036510296</v>
      </c>
      <c r="L72" t="s">
        <v>416</v>
      </c>
      <c r="M72" t="s">
        <v>417</v>
      </c>
      <c r="N72">
        <v>108</v>
      </c>
      <c r="O72">
        <v>8.44</v>
      </c>
      <c r="P72">
        <v>8440</v>
      </c>
      <c r="Q72" s="6" t="str">
        <f t="shared" si="3"/>
        <v>11/2024</v>
      </c>
      <c r="R72" s="6" t="str">
        <f t="shared" si="4"/>
        <v>Nov,24</v>
      </c>
    </row>
    <row r="73" spans="1:18" x14ac:dyDescent="0.25">
      <c r="A73" t="s">
        <v>374</v>
      </c>
      <c r="B73">
        <v>6970</v>
      </c>
      <c r="C73" t="s">
        <v>382</v>
      </c>
      <c r="D73" t="s">
        <v>383</v>
      </c>
      <c r="E73">
        <v>1</v>
      </c>
      <c r="J73">
        <v>1641502027</v>
      </c>
      <c r="K73">
        <v>1641502027</v>
      </c>
      <c r="L73" t="s">
        <v>418</v>
      </c>
      <c r="M73" t="s">
        <v>419</v>
      </c>
      <c r="N73">
        <v>72</v>
      </c>
      <c r="O73">
        <v>12.878</v>
      </c>
      <c r="P73">
        <v>12878</v>
      </c>
      <c r="Q73" s="6" t="str">
        <f t="shared" si="3"/>
        <v>11/2024</v>
      </c>
      <c r="R73" s="6" t="str">
        <f t="shared" si="4"/>
        <v>Nov,24</v>
      </c>
    </row>
    <row r="74" spans="1:18" x14ac:dyDescent="0.25">
      <c r="A74" t="s">
        <v>374</v>
      </c>
      <c r="B74">
        <v>6970</v>
      </c>
      <c r="C74" t="s">
        <v>375</v>
      </c>
      <c r="D74" t="s">
        <v>376</v>
      </c>
      <c r="E74">
        <v>1</v>
      </c>
      <c r="J74">
        <v>1868564461</v>
      </c>
      <c r="K74">
        <v>1868564461</v>
      </c>
      <c r="L74" t="s">
        <v>420</v>
      </c>
      <c r="M74" t="s">
        <v>421</v>
      </c>
      <c r="N74">
        <v>73.8</v>
      </c>
      <c r="O74">
        <v>7.9160000000000004</v>
      </c>
      <c r="P74">
        <v>7916</v>
      </c>
      <c r="Q74" s="6" t="str">
        <f t="shared" si="3"/>
        <v>11/2024</v>
      </c>
      <c r="R74" s="6" t="str">
        <f t="shared" si="4"/>
        <v>Nov,24</v>
      </c>
    </row>
    <row r="75" spans="1:18" x14ac:dyDescent="0.25">
      <c r="A75" t="s">
        <v>374</v>
      </c>
      <c r="B75">
        <v>6970</v>
      </c>
      <c r="C75" t="s">
        <v>375</v>
      </c>
      <c r="D75" t="s">
        <v>376</v>
      </c>
      <c r="E75">
        <v>1</v>
      </c>
      <c r="J75">
        <v>1754413511</v>
      </c>
      <c r="K75">
        <v>1754413511</v>
      </c>
      <c r="L75" t="s">
        <v>422</v>
      </c>
      <c r="M75" t="s">
        <v>423</v>
      </c>
      <c r="N75">
        <v>23.7</v>
      </c>
      <c r="O75">
        <v>4.3339999999999996</v>
      </c>
      <c r="P75">
        <v>4334</v>
      </c>
      <c r="Q75" s="6" t="str">
        <f t="shared" si="3"/>
        <v>11/2024</v>
      </c>
      <c r="R75" s="6" t="str">
        <f t="shared" si="4"/>
        <v>Nov,24</v>
      </c>
    </row>
    <row r="76" spans="1:18" x14ac:dyDescent="0.25">
      <c r="A76" t="s">
        <v>374</v>
      </c>
      <c r="B76">
        <v>6970</v>
      </c>
      <c r="C76" t="s">
        <v>375</v>
      </c>
      <c r="D76" t="s">
        <v>376</v>
      </c>
      <c r="E76">
        <v>1</v>
      </c>
      <c r="J76">
        <v>1307151539</v>
      </c>
      <c r="K76">
        <v>1307151539</v>
      </c>
      <c r="L76" t="s">
        <v>424</v>
      </c>
      <c r="M76" t="s">
        <v>425</v>
      </c>
      <c r="N76">
        <v>177.4</v>
      </c>
      <c r="O76">
        <v>5.7960000000000003</v>
      </c>
      <c r="P76">
        <v>5796</v>
      </c>
      <c r="Q76" s="6" t="str">
        <f t="shared" si="3"/>
        <v>11/2024</v>
      </c>
      <c r="R76" s="6" t="str">
        <f t="shared" si="4"/>
        <v>Nov,24</v>
      </c>
    </row>
    <row r="77" spans="1:18" x14ac:dyDescent="0.25">
      <c r="A77" t="s">
        <v>374</v>
      </c>
      <c r="B77">
        <v>6970</v>
      </c>
      <c r="C77" t="s">
        <v>382</v>
      </c>
      <c r="D77" t="s">
        <v>383</v>
      </c>
      <c r="E77">
        <v>1</v>
      </c>
      <c r="J77">
        <v>1392716200</v>
      </c>
      <c r="K77">
        <v>1392716200</v>
      </c>
      <c r="L77" t="s">
        <v>426</v>
      </c>
      <c r="M77" t="s">
        <v>427</v>
      </c>
      <c r="N77">
        <v>176.9</v>
      </c>
      <c r="O77">
        <v>31.088999999999999</v>
      </c>
      <c r="P77">
        <v>31089</v>
      </c>
      <c r="Q77" s="6" t="str">
        <f t="shared" si="3"/>
        <v>11/2024</v>
      </c>
      <c r="R77" s="6" t="str">
        <f t="shared" si="4"/>
        <v>Nov,24</v>
      </c>
    </row>
    <row r="78" spans="1:18" x14ac:dyDescent="0.25">
      <c r="A78" t="s">
        <v>374</v>
      </c>
      <c r="B78">
        <v>6970</v>
      </c>
      <c r="C78" t="s">
        <v>375</v>
      </c>
      <c r="D78" t="s">
        <v>376</v>
      </c>
      <c r="E78">
        <v>1</v>
      </c>
      <c r="J78">
        <v>715185470</v>
      </c>
      <c r="K78">
        <v>715185470</v>
      </c>
      <c r="L78" t="s">
        <v>428</v>
      </c>
      <c r="M78" t="s">
        <v>429</v>
      </c>
      <c r="N78">
        <v>6.2</v>
      </c>
      <c r="O78">
        <v>0.38700000000000001</v>
      </c>
      <c r="P78">
        <v>387</v>
      </c>
      <c r="Q78" s="6" t="str">
        <f t="shared" si="3"/>
        <v>11/2024</v>
      </c>
      <c r="R78" s="6" t="str">
        <f t="shared" si="4"/>
        <v>Nov,24</v>
      </c>
    </row>
    <row r="79" spans="1:18" x14ac:dyDescent="0.25">
      <c r="A79" t="s">
        <v>374</v>
      </c>
      <c r="B79">
        <v>6970</v>
      </c>
      <c r="C79" t="s">
        <v>375</v>
      </c>
      <c r="D79" t="s">
        <v>376</v>
      </c>
      <c r="E79">
        <v>1</v>
      </c>
      <c r="J79">
        <v>545455512</v>
      </c>
      <c r="K79">
        <v>545455512</v>
      </c>
      <c r="L79" t="s">
        <v>430</v>
      </c>
      <c r="M79" t="s">
        <v>431</v>
      </c>
      <c r="N79">
        <v>128.30000000000001</v>
      </c>
      <c r="O79">
        <v>14.042</v>
      </c>
      <c r="P79">
        <v>14042</v>
      </c>
      <c r="Q79" s="6" t="str">
        <f t="shared" si="3"/>
        <v>11/2024</v>
      </c>
      <c r="R79" s="6" t="str">
        <f t="shared" si="4"/>
        <v>Nov,24</v>
      </c>
    </row>
    <row r="80" spans="1:18" x14ac:dyDescent="0.25">
      <c r="A80" t="s">
        <v>374</v>
      </c>
      <c r="B80">
        <v>6970</v>
      </c>
      <c r="C80" t="s">
        <v>375</v>
      </c>
      <c r="D80" t="s">
        <v>376</v>
      </c>
      <c r="E80">
        <v>1</v>
      </c>
      <c r="J80">
        <v>72112578</v>
      </c>
      <c r="K80">
        <v>72112578</v>
      </c>
      <c r="L80" t="s">
        <v>432</v>
      </c>
      <c r="M80" t="s">
        <v>433</v>
      </c>
      <c r="N80">
        <v>93.1</v>
      </c>
      <c r="O80">
        <v>16.561</v>
      </c>
      <c r="P80">
        <v>16561</v>
      </c>
      <c r="Q80" s="6" t="str">
        <f t="shared" si="3"/>
        <v>11/2024</v>
      </c>
      <c r="R80" s="6" t="str">
        <f t="shared" si="4"/>
        <v>Nov,24</v>
      </c>
    </row>
    <row r="81" spans="1:18" x14ac:dyDescent="0.25">
      <c r="A81" t="s">
        <v>374</v>
      </c>
      <c r="B81">
        <v>6970</v>
      </c>
      <c r="C81" t="s">
        <v>375</v>
      </c>
      <c r="D81" t="s">
        <v>376</v>
      </c>
      <c r="E81">
        <v>1</v>
      </c>
      <c r="J81">
        <v>942548275</v>
      </c>
      <c r="K81">
        <v>942548275</v>
      </c>
      <c r="L81" t="s">
        <v>434</v>
      </c>
      <c r="M81" t="s">
        <v>435</v>
      </c>
      <c r="N81">
        <v>131.6</v>
      </c>
      <c r="O81">
        <v>16.486999999999998</v>
      </c>
      <c r="P81">
        <v>16487</v>
      </c>
      <c r="Q81" s="6" t="str">
        <f t="shared" si="3"/>
        <v>11/2024</v>
      </c>
      <c r="R81" s="6" t="str">
        <f t="shared" si="4"/>
        <v>Nov,24</v>
      </c>
    </row>
    <row r="82" spans="1:18" x14ac:dyDescent="0.25">
      <c r="A82" t="s">
        <v>374</v>
      </c>
      <c r="B82">
        <v>6970</v>
      </c>
      <c r="C82" t="s">
        <v>382</v>
      </c>
      <c r="D82" t="s">
        <v>383</v>
      </c>
      <c r="E82">
        <v>1</v>
      </c>
      <c r="J82">
        <v>1445989642</v>
      </c>
      <c r="K82">
        <v>1445989642</v>
      </c>
      <c r="L82" t="s">
        <v>436</v>
      </c>
      <c r="M82" t="s">
        <v>437</v>
      </c>
      <c r="N82">
        <v>183.2</v>
      </c>
      <c r="O82">
        <v>23.878</v>
      </c>
      <c r="P82">
        <v>23878</v>
      </c>
      <c r="Q82" s="6" t="str">
        <f t="shared" si="3"/>
        <v>11/2024</v>
      </c>
      <c r="R82" s="6" t="str">
        <f t="shared" si="4"/>
        <v>Nov,24</v>
      </c>
    </row>
    <row r="83" spans="1:18" x14ac:dyDescent="0.25">
      <c r="A83" t="s">
        <v>374</v>
      </c>
      <c r="B83">
        <v>6970</v>
      </c>
      <c r="C83" t="s">
        <v>375</v>
      </c>
      <c r="D83" t="s">
        <v>376</v>
      </c>
      <c r="E83">
        <v>1</v>
      </c>
      <c r="J83">
        <v>365239706</v>
      </c>
      <c r="K83">
        <v>365239706</v>
      </c>
      <c r="L83" t="s">
        <v>438</v>
      </c>
      <c r="M83" t="s">
        <v>439</v>
      </c>
      <c r="N83">
        <v>56.4</v>
      </c>
      <c r="O83">
        <v>8.69</v>
      </c>
      <c r="P83">
        <v>8690</v>
      </c>
      <c r="Q83" s="6" t="str">
        <f t="shared" si="3"/>
        <v>11/2024</v>
      </c>
      <c r="R83" s="6" t="str">
        <f t="shared" si="4"/>
        <v>Nov,24</v>
      </c>
    </row>
    <row r="84" spans="1:18" x14ac:dyDescent="0.25">
      <c r="A84" t="s">
        <v>374</v>
      </c>
      <c r="B84">
        <v>6970</v>
      </c>
      <c r="C84" t="s">
        <v>375</v>
      </c>
      <c r="D84" t="s">
        <v>376</v>
      </c>
      <c r="E84">
        <v>1</v>
      </c>
      <c r="J84">
        <v>888737646</v>
      </c>
      <c r="K84">
        <v>888737646</v>
      </c>
      <c r="L84" t="s">
        <v>440</v>
      </c>
      <c r="M84" t="s">
        <v>441</v>
      </c>
      <c r="N84">
        <v>0.1</v>
      </c>
      <c r="O84">
        <v>0</v>
      </c>
      <c r="P84">
        <v>0</v>
      </c>
      <c r="Q84" s="6" t="str">
        <f t="shared" si="3"/>
        <v>11/2024</v>
      </c>
      <c r="R84" s="6" t="str">
        <f t="shared" si="4"/>
        <v>Nov,24</v>
      </c>
    </row>
    <row r="85" spans="1:18" x14ac:dyDescent="0.25">
      <c r="A85" t="s">
        <v>374</v>
      </c>
      <c r="B85">
        <v>6970</v>
      </c>
      <c r="C85" t="s">
        <v>382</v>
      </c>
      <c r="D85" t="s">
        <v>383</v>
      </c>
      <c r="E85">
        <v>1</v>
      </c>
      <c r="J85">
        <v>1774011804</v>
      </c>
      <c r="K85">
        <v>1774011804</v>
      </c>
      <c r="L85" t="s">
        <v>442</v>
      </c>
      <c r="M85" t="s">
        <v>443</v>
      </c>
      <c r="N85">
        <v>231.2</v>
      </c>
      <c r="O85">
        <v>18.146999999999998</v>
      </c>
      <c r="P85">
        <v>18147</v>
      </c>
      <c r="Q85" s="6" t="str">
        <f t="shared" si="3"/>
        <v>11/2024</v>
      </c>
      <c r="R85" s="6" t="str">
        <f t="shared" si="4"/>
        <v>Nov,24</v>
      </c>
    </row>
    <row r="86" spans="1:18" x14ac:dyDescent="0.25">
      <c r="A86" t="s">
        <v>374</v>
      </c>
      <c r="B86">
        <v>6970</v>
      </c>
      <c r="C86" t="s">
        <v>382</v>
      </c>
      <c r="D86" t="s">
        <v>383</v>
      </c>
      <c r="E86">
        <v>1</v>
      </c>
      <c r="J86">
        <v>757130767</v>
      </c>
      <c r="K86">
        <v>757130767</v>
      </c>
      <c r="L86" t="s">
        <v>444</v>
      </c>
      <c r="M86" t="s">
        <v>445</v>
      </c>
      <c r="N86">
        <v>117.7</v>
      </c>
      <c r="O86">
        <v>17.658999999999999</v>
      </c>
      <c r="P86">
        <v>17659</v>
      </c>
      <c r="Q86" s="6" t="str">
        <f t="shared" si="3"/>
        <v>11/2024</v>
      </c>
      <c r="R86" s="6" t="str">
        <f t="shared" si="4"/>
        <v>Nov,24</v>
      </c>
    </row>
    <row r="87" spans="1:18" x14ac:dyDescent="0.25">
      <c r="A87" t="s">
        <v>374</v>
      </c>
      <c r="B87">
        <v>6970</v>
      </c>
      <c r="C87" t="s">
        <v>382</v>
      </c>
      <c r="D87" t="s">
        <v>383</v>
      </c>
      <c r="E87">
        <v>1</v>
      </c>
      <c r="J87">
        <v>859066887</v>
      </c>
      <c r="K87">
        <v>859066887</v>
      </c>
      <c r="L87" t="s">
        <v>446</v>
      </c>
      <c r="M87" t="s">
        <v>447</v>
      </c>
      <c r="N87">
        <v>97</v>
      </c>
      <c r="O87">
        <v>17.957000000000001</v>
      </c>
      <c r="P87">
        <v>17957</v>
      </c>
      <c r="Q87" s="6" t="str">
        <f t="shared" si="3"/>
        <v>11/2024</v>
      </c>
      <c r="R87" s="6" t="str">
        <f t="shared" si="4"/>
        <v>Nov,24</v>
      </c>
    </row>
    <row r="88" spans="1:18" x14ac:dyDescent="0.25">
      <c r="A88" t="s">
        <v>374</v>
      </c>
      <c r="B88">
        <v>6970</v>
      </c>
      <c r="C88" t="s">
        <v>375</v>
      </c>
      <c r="D88" t="s">
        <v>376</v>
      </c>
      <c r="E88">
        <v>1</v>
      </c>
      <c r="J88">
        <v>1347448548</v>
      </c>
      <c r="K88">
        <v>1347448548</v>
      </c>
      <c r="L88" t="s">
        <v>448</v>
      </c>
      <c r="M88" t="s">
        <v>449</v>
      </c>
      <c r="N88">
        <v>50.6</v>
      </c>
      <c r="O88">
        <v>5.3710000000000004</v>
      </c>
      <c r="P88">
        <v>5371</v>
      </c>
      <c r="Q88" s="6" t="str">
        <f t="shared" si="3"/>
        <v>11/2024</v>
      </c>
      <c r="R88" s="6" t="str">
        <f t="shared" si="4"/>
        <v>Nov,24</v>
      </c>
    </row>
    <row r="89" spans="1:18" x14ac:dyDescent="0.25">
      <c r="A89" t="s">
        <v>374</v>
      </c>
      <c r="B89">
        <v>6970</v>
      </c>
      <c r="C89" t="s">
        <v>375</v>
      </c>
      <c r="D89" t="s">
        <v>376</v>
      </c>
      <c r="E89">
        <v>1</v>
      </c>
      <c r="J89">
        <v>2104403090</v>
      </c>
      <c r="K89">
        <v>2104403090</v>
      </c>
      <c r="L89" t="s">
        <v>450</v>
      </c>
      <c r="M89" t="s">
        <v>451</v>
      </c>
      <c r="N89">
        <v>15.5</v>
      </c>
      <c r="O89">
        <v>1.9139999999999999</v>
      </c>
      <c r="P89">
        <v>1914</v>
      </c>
      <c r="Q89" s="6" t="str">
        <f t="shared" si="3"/>
        <v>11/2024</v>
      </c>
      <c r="R89" s="6" t="str">
        <f t="shared" si="4"/>
        <v>Nov,24</v>
      </c>
    </row>
    <row r="90" spans="1:18" x14ac:dyDescent="0.25">
      <c r="A90" t="s">
        <v>374</v>
      </c>
      <c r="B90">
        <v>6970</v>
      </c>
      <c r="C90" t="s">
        <v>382</v>
      </c>
      <c r="D90" t="s">
        <v>383</v>
      </c>
      <c r="E90">
        <v>1</v>
      </c>
      <c r="J90">
        <v>476150038</v>
      </c>
      <c r="K90">
        <v>476150038</v>
      </c>
      <c r="L90" t="s">
        <v>452</v>
      </c>
      <c r="M90" t="s">
        <v>453</v>
      </c>
      <c r="N90">
        <v>251.9</v>
      </c>
      <c r="O90">
        <v>31.931000000000001</v>
      </c>
      <c r="P90">
        <v>31931</v>
      </c>
      <c r="Q90" s="6" t="str">
        <f t="shared" si="3"/>
        <v>11/2024</v>
      </c>
      <c r="R90" s="6" t="str">
        <f t="shared" si="4"/>
        <v>Nov,24</v>
      </c>
    </row>
    <row r="91" spans="1:18" x14ac:dyDescent="0.25">
      <c r="A91" t="s">
        <v>374</v>
      </c>
      <c r="B91">
        <v>6970</v>
      </c>
      <c r="C91" t="s">
        <v>382</v>
      </c>
      <c r="D91" t="s">
        <v>383</v>
      </c>
      <c r="E91">
        <v>1</v>
      </c>
      <c r="J91">
        <v>1434712085</v>
      </c>
      <c r="K91">
        <v>1434712085</v>
      </c>
      <c r="L91" t="s">
        <v>454</v>
      </c>
      <c r="M91" t="s">
        <v>455</v>
      </c>
      <c r="N91">
        <v>143.69999999999999</v>
      </c>
      <c r="O91">
        <v>25.084</v>
      </c>
      <c r="P91">
        <v>25084</v>
      </c>
      <c r="Q91" s="6" t="str">
        <f t="shared" si="3"/>
        <v>11/2024</v>
      </c>
      <c r="R91" s="6" t="str">
        <f t="shared" si="4"/>
        <v>Nov,24</v>
      </c>
    </row>
    <row r="92" spans="1:18" x14ac:dyDescent="0.25">
      <c r="A92" t="s">
        <v>374</v>
      </c>
      <c r="B92">
        <v>6970</v>
      </c>
      <c r="C92" t="s">
        <v>375</v>
      </c>
      <c r="D92" t="s">
        <v>376</v>
      </c>
      <c r="E92">
        <v>1</v>
      </c>
      <c r="J92">
        <v>882649004</v>
      </c>
      <c r="K92">
        <v>882649004</v>
      </c>
      <c r="L92" t="s">
        <v>456</v>
      </c>
      <c r="M92" t="s">
        <v>457</v>
      </c>
      <c r="N92">
        <v>70.599999999999994</v>
      </c>
      <c r="O92">
        <v>13.343999999999999</v>
      </c>
      <c r="P92">
        <v>13344</v>
      </c>
      <c r="Q92" s="6" t="str">
        <f t="shared" si="3"/>
        <v>11/2024</v>
      </c>
      <c r="R92" s="6" t="str">
        <f t="shared" si="4"/>
        <v>Nov,24</v>
      </c>
    </row>
    <row r="93" spans="1:18" x14ac:dyDescent="0.25">
      <c r="A93" t="s">
        <v>374</v>
      </c>
      <c r="B93">
        <v>6970</v>
      </c>
      <c r="C93" t="s">
        <v>375</v>
      </c>
      <c r="D93" t="s">
        <v>376</v>
      </c>
      <c r="E93">
        <v>1</v>
      </c>
      <c r="J93">
        <v>948023971</v>
      </c>
      <c r="K93">
        <v>948023971</v>
      </c>
      <c r="L93" t="s">
        <v>458</v>
      </c>
      <c r="M93" t="s">
        <v>459</v>
      </c>
      <c r="N93">
        <v>142.30000000000001</v>
      </c>
      <c r="O93">
        <v>22.251000000000001</v>
      </c>
      <c r="P93">
        <v>22251</v>
      </c>
      <c r="Q93" s="6" t="str">
        <f t="shared" si="3"/>
        <v>11/2024</v>
      </c>
      <c r="R93" s="6" t="str">
        <f t="shared" si="4"/>
        <v>Nov,24</v>
      </c>
    </row>
    <row r="94" spans="1:18" x14ac:dyDescent="0.25">
      <c r="A94" t="s">
        <v>374</v>
      </c>
      <c r="B94">
        <v>6970</v>
      </c>
      <c r="C94" t="s">
        <v>375</v>
      </c>
      <c r="D94" t="s">
        <v>376</v>
      </c>
      <c r="E94">
        <v>1</v>
      </c>
      <c r="J94">
        <v>228681323</v>
      </c>
      <c r="K94">
        <v>228681323</v>
      </c>
      <c r="L94" t="s">
        <v>460</v>
      </c>
      <c r="M94" t="s">
        <v>461</v>
      </c>
      <c r="N94">
        <v>59.4</v>
      </c>
      <c r="O94">
        <v>3.5779999999999998</v>
      </c>
      <c r="P94">
        <v>3578</v>
      </c>
      <c r="Q94" s="6" t="str">
        <f t="shared" si="3"/>
        <v>10/2024</v>
      </c>
      <c r="R94" s="6" t="str">
        <f t="shared" si="4"/>
        <v>Oct,24</v>
      </c>
    </row>
    <row r="95" spans="1:18" x14ac:dyDescent="0.25">
      <c r="A95" t="s">
        <v>374</v>
      </c>
      <c r="B95">
        <v>6970</v>
      </c>
      <c r="C95" t="s">
        <v>375</v>
      </c>
      <c r="D95" t="s">
        <v>376</v>
      </c>
      <c r="E95">
        <v>1</v>
      </c>
      <c r="J95">
        <v>3326068</v>
      </c>
      <c r="K95">
        <v>3326068</v>
      </c>
      <c r="L95" t="s">
        <v>462</v>
      </c>
      <c r="M95" t="s">
        <v>463</v>
      </c>
      <c r="N95">
        <v>66</v>
      </c>
      <c r="O95">
        <v>11.69</v>
      </c>
      <c r="P95">
        <v>11690</v>
      </c>
      <c r="Q95" s="6" t="str">
        <f t="shared" si="3"/>
        <v>10/2024</v>
      </c>
      <c r="R95" s="6" t="str">
        <f t="shared" si="4"/>
        <v>Oct,24</v>
      </c>
    </row>
    <row r="96" spans="1:18" x14ac:dyDescent="0.25">
      <c r="A96" t="s">
        <v>374</v>
      </c>
      <c r="B96">
        <v>6970</v>
      </c>
      <c r="C96" t="s">
        <v>382</v>
      </c>
      <c r="D96" t="s">
        <v>383</v>
      </c>
      <c r="E96">
        <v>1</v>
      </c>
      <c r="J96">
        <v>1359627878</v>
      </c>
      <c r="K96">
        <v>1359627878</v>
      </c>
      <c r="L96" t="s">
        <v>464</v>
      </c>
      <c r="M96" t="s">
        <v>465</v>
      </c>
      <c r="N96">
        <v>110.3</v>
      </c>
      <c r="O96">
        <v>16.562999999999999</v>
      </c>
      <c r="P96">
        <v>16563</v>
      </c>
      <c r="Q96" s="6" t="str">
        <f t="shared" si="3"/>
        <v>10/2024</v>
      </c>
      <c r="R96" s="6" t="str">
        <f t="shared" si="4"/>
        <v>Oct,24</v>
      </c>
    </row>
    <row r="97" spans="1:18" x14ac:dyDescent="0.25">
      <c r="A97" t="s">
        <v>374</v>
      </c>
      <c r="B97">
        <v>6970</v>
      </c>
      <c r="C97" t="s">
        <v>382</v>
      </c>
      <c r="D97" t="s">
        <v>383</v>
      </c>
      <c r="E97">
        <v>1</v>
      </c>
      <c r="J97">
        <v>1209267265</v>
      </c>
      <c r="K97">
        <v>1209267265</v>
      </c>
      <c r="L97" t="s">
        <v>466</v>
      </c>
      <c r="M97" t="s">
        <v>467</v>
      </c>
      <c r="N97">
        <v>0.2</v>
      </c>
      <c r="O97">
        <v>0</v>
      </c>
      <c r="P97">
        <v>0</v>
      </c>
      <c r="Q97" s="6" t="str">
        <f t="shared" si="3"/>
        <v>10/2024</v>
      </c>
      <c r="R97" s="6" t="str">
        <f t="shared" si="4"/>
        <v>Oct,24</v>
      </c>
    </row>
    <row r="98" spans="1:18" x14ac:dyDescent="0.25">
      <c r="A98" t="s">
        <v>374</v>
      </c>
      <c r="B98">
        <v>6970</v>
      </c>
      <c r="C98" t="s">
        <v>382</v>
      </c>
      <c r="D98" t="s">
        <v>383</v>
      </c>
      <c r="E98">
        <v>1</v>
      </c>
      <c r="J98">
        <v>1676111434</v>
      </c>
      <c r="K98">
        <v>1676111434</v>
      </c>
      <c r="L98" t="s">
        <v>468</v>
      </c>
      <c r="M98" t="s">
        <v>469</v>
      </c>
      <c r="N98">
        <v>0.1</v>
      </c>
      <c r="O98">
        <v>0</v>
      </c>
      <c r="P98">
        <v>0</v>
      </c>
      <c r="Q98" s="6" t="str">
        <f t="shared" si="3"/>
        <v>10/2024</v>
      </c>
      <c r="R98" s="6" t="str">
        <f t="shared" si="4"/>
        <v>Oct,24</v>
      </c>
    </row>
    <row r="99" spans="1:18" x14ac:dyDescent="0.25">
      <c r="A99" t="s">
        <v>374</v>
      </c>
      <c r="B99">
        <v>6970</v>
      </c>
      <c r="C99" t="s">
        <v>382</v>
      </c>
      <c r="D99" t="s">
        <v>383</v>
      </c>
      <c r="E99">
        <v>1</v>
      </c>
      <c r="J99">
        <v>339021124</v>
      </c>
      <c r="K99">
        <v>339021124</v>
      </c>
      <c r="L99" t="s">
        <v>470</v>
      </c>
      <c r="M99" t="s">
        <v>471</v>
      </c>
      <c r="N99">
        <v>130</v>
      </c>
      <c r="O99">
        <v>11.143000000000001</v>
      </c>
      <c r="P99">
        <v>11143</v>
      </c>
      <c r="Q99" s="6" t="str">
        <f t="shared" si="3"/>
        <v>10/2024</v>
      </c>
      <c r="R99" s="6" t="str">
        <f t="shared" si="4"/>
        <v>Oct,24</v>
      </c>
    </row>
    <row r="100" spans="1:18" x14ac:dyDescent="0.25">
      <c r="A100" t="s">
        <v>374</v>
      </c>
      <c r="B100">
        <v>6970</v>
      </c>
      <c r="C100" t="s">
        <v>382</v>
      </c>
      <c r="D100" t="s">
        <v>383</v>
      </c>
      <c r="E100">
        <v>1</v>
      </c>
      <c r="J100">
        <v>1064758893</v>
      </c>
      <c r="K100">
        <v>1064758893</v>
      </c>
      <c r="L100" t="s">
        <v>472</v>
      </c>
      <c r="M100" t="s">
        <v>473</v>
      </c>
      <c r="N100">
        <v>108.1</v>
      </c>
      <c r="O100">
        <v>22.869</v>
      </c>
      <c r="P100">
        <v>22869</v>
      </c>
      <c r="Q100" s="6" t="str">
        <f t="shared" si="3"/>
        <v>10/2024</v>
      </c>
      <c r="R100" s="6" t="str">
        <f t="shared" si="4"/>
        <v>Oct,24</v>
      </c>
    </row>
    <row r="101" spans="1:18" x14ac:dyDescent="0.25">
      <c r="A101" t="s">
        <v>374</v>
      </c>
      <c r="B101">
        <v>6970</v>
      </c>
      <c r="C101" t="s">
        <v>382</v>
      </c>
      <c r="D101" t="s">
        <v>383</v>
      </c>
      <c r="E101">
        <v>1</v>
      </c>
      <c r="J101">
        <v>850623494</v>
      </c>
      <c r="K101">
        <v>850623494</v>
      </c>
      <c r="L101" t="s">
        <v>474</v>
      </c>
      <c r="M101" t="s">
        <v>475</v>
      </c>
      <c r="N101">
        <v>195.7</v>
      </c>
      <c r="O101">
        <v>16.948</v>
      </c>
      <c r="P101">
        <v>16948</v>
      </c>
      <c r="Q101" s="6" t="str">
        <f t="shared" si="3"/>
        <v>10/2024</v>
      </c>
      <c r="R101" s="6" t="str">
        <f t="shared" si="4"/>
        <v>Oct,24</v>
      </c>
    </row>
    <row r="102" spans="1:18" x14ac:dyDescent="0.25">
      <c r="A102" t="s">
        <v>374</v>
      </c>
      <c r="B102">
        <v>6970</v>
      </c>
      <c r="C102" t="s">
        <v>382</v>
      </c>
      <c r="D102" t="s">
        <v>383</v>
      </c>
      <c r="E102">
        <v>1</v>
      </c>
      <c r="J102">
        <v>765726732</v>
      </c>
      <c r="K102">
        <v>765726732</v>
      </c>
      <c r="L102" t="s">
        <v>476</v>
      </c>
      <c r="M102" t="s">
        <v>477</v>
      </c>
      <c r="N102">
        <v>113.6</v>
      </c>
      <c r="O102">
        <v>15.874000000000001</v>
      </c>
      <c r="P102">
        <v>15874</v>
      </c>
      <c r="Q102" s="6" t="str">
        <f t="shared" si="3"/>
        <v>10/2024</v>
      </c>
      <c r="R102" s="6" t="str">
        <f t="shared" si="4"/>
        <v>Oct,24</v>
      </c>
    </row>
    <row r="103" spans="1:18" x14ac:dyDescent="0.25">
      <c r="A103" t="s">
        <v>374</v>
      </c>
      <c r="B103">
        <v>6970</v>
      </c>
      <c r="C103" t="s">
        <v>375</v>
      </c>
      <c r="D103" t="s">
        <v>376</v>
      </c>
      <c r="E103">
        <v>1</v>
      </c>
      <c r="J103">
        <v>1055629822</v>
      </c>
      <c r="K103">
        <v>1055629822</v>
      </c>
      <c r="L103" t="s">
        <v>478</v>
      </c>
      <c r="M103" t="s">
        <v>479</v>
      </c>
      <c r="N103">
        <v>109.6</v>
      </c>
      <c r="O103">
        <v>7.2850000000000001</v>
      </c>
      <c r="P103">
        <v>7285</v>
      </c>
      <c r="Q103" s="6" t="str">
        <f t="shared" si="3"/>
        <v>10/2024</v>
      </c>
      <c r="R103" s="6" t="str">
        <f t="shared" si="4"/>
        <v>Oct,24</v>
      </c>
    </row>
    <row r="104" spans="1:18" x14ac:dyDescent="0.25">
      <c r="A104" t="s">
        <v>374</v>
      </c>
      <c r="B104">
        <v>6970</v>
      </c>
      <c r="C104" t="s">
        <v>382</v>
      </c>
      <c r="D104" t="s">
        <v>383</v>
      </c>
      <c r="E104">
        <v>1</v>
      </c>
      <c r="J104">
        <v>833061468</v>
      </c>
      <c r="K104">
        <v>833061468</v>
      </c>
      <c r="L104" t="s">
        <v>480</v>
      </c>
      <c r="M104" t="s">
        <v>481</v>
      </c>
      <c r="N104">
        <v>176.5</v>
      </c>
      <c r="O104">
        <v>16.395</v>
      </c>
      <c r="P104">
        <v>16395</v>
      </c>
      <c r="Q104" s="6" t="str">
        <f t="shared" si="3"/>
        <v>10/2024</v>
      </c>
      <c r="R104" s="6" t="str">
        <f t="shared" si="4"/>
        <v>Oct,24</v>
      </c>
    </row>
    <row r="105" spans="1:18" x14ac:dyDescent="0.25">
      <c r="A105" t="s">
        <v>374</v>
      </c>
      <c r="B105">
        <v>6970</v>
      </c>
      <c r="C105" t="s">
        <v>382</v>
      </c>
      <c r="D105" t="s">
        <v>383</v>
      </c>
      <c r="E105">
        <v>1</v>
      </c>
      <c r="J105">
        <v>194865902</v>
      </c>
      <c r="K105">
        <v>194865902</v>
      </c>
      <c r="L105" t="s">
        <v>482</v>
      </c>
      <c r="M105" t="s">
        <v>483</v>
      </c>
      <c r="N105">
        <v>122.3</v>
      </c>
      <c r="O105">
        <v>13.603</v>
      </c>
      <c r="P105">
        <v>13603</v>
      </c>
      <c r="Q105" s="6" t="str">
        <f t="shared" si="3"/>
        <v>10/2024</v>
      </c>
      <c r="R105" s="6" t="str">
        <f t="shared" si="4"/>
        <v>Oct,24</v>
      </c>
    </row>
    <row r="106" spans="1:18" x14ac:dyDescent="0.25">
      <c r="A106" t="s">
        <v>374</v>
      </c>
      <c r="B106">
        <v>6970</v>
      </c>
      <c r="C106" t="s">
        <v>375</v>
      </c>
      <c r="D106" t="s">
        <v>376</v>
      </c>
      <c r="E106">
        <v>1</v>
      </c>
      <c r="J106">
        <v>1888255284</v>
      </c>
      <c r="K106">
        <v>1888255284</v>
      </c>
      <c r="L106" t="s">
        <v>484</v>
      </c>
      <c r="M106" t="s">
        <v>485</v>
      </c>
      <c r="N106">
        <v>65.400000000000006</v>
      </c>
      <c r="O106">
        <v>15.86</v>
      </c>
      <c r="P106">
        <v>15860</v>
      </c>
      <c r="Q106" s="6" t="str">
        <f t="shared" si="3"/>
        <v>10/2024</v>
      </c>
      <c r="R106" s="6" t="str">
        <f t="shared" si="4"/>
        <v>Oct,24</v>
      </c>
    </row>
    <row r="107" spans="1:18" x14ac:dyDescent="0.25">
      <c r="A107" t="s">
        <v>374</v>
      </c>
      <c r="B107">
        <v>6970</v>
      </c>
      <c r="C107" t="s">
        <v>382</v>
      </c>
      <c r="D107" t="s">
        <v>383</v>
      </c>
      <c r="E107">
        <v>1</v>
      </c>
      <c r="J107">
        <v>1784170994</v>
      </c>
      <c r="K107">
        <v>1784170994</v>
      </c>
      <c r="L107" t="s">
        <v>486</v>
      </c>
      <c r="M107" t="s">
        <v>487</v>
      </c>
      <c r="N107">
        <v>134</v>
      </c>
      <c r="O107">
        <v>14.954000000000001</v>
      </c>
      <c r="P107">
        <v>14954</v>
      </c>
      <c r="Q107" s="6" t="str">
        <f t="shared" si="3"/>
        <v>10/2024</v>
      </c>
      <c r="R107" s="6" t="str">
        <f t="shared" si="4"/>
        <v>Oct,24</v>
      </c>
    </row>
    <row r="108" spans="1:18" x14ac:dyDescent="0.25">
      <c r="A108" t="s">
        <v>374</v>
      </c>
      <c r="B108">
        <v>6970</v>
      </c>
      <c r="C108" t="s">
        <v>375</v>
      </c>
      <c r="D108" t="s">
        <v>376</v>
      </c>
      <c r="E108">
        <v>1</v>
      </c>
      <c r="J108">
        <v>878582215</v>
      </c>
      <c r="K108">
        <v>878582215</v>
      </c>
      <c r="L108" t="s">
        <v>488</v>
      </c>
      <c r="M108" t="s">
        <v>489</v>
      </c>
      <c r="N108">
        <v>71.2</v>
      </c>
      <c r="O108">
        <v>8.2330000000000005</v>
      </c>
      <c r="P108">
        <v>8233</v>
      </c>
      <c r="Q108" s="6" t="str">
        <f t="shared" si="3"/>
        <v>10/2024</v>
      </c>
      <c r="R108" s="6" t="str">
        <f t="shared" si="4"/>
        <v>Oct,24</v>
      </c>
    </row>
    <row r="109" spans="1:18" x14ac:dyDescent="0.25">
      <c r="A109" t="s">
        <v>374</v>
      </c>
      <c r="B109">
        <v>6970</v>
      </c>
      <c r="C109" t="s">
        <v>382</v>
      </c>
      <c r="D109" t="s">
        <v>383</v>
      </c>
      <c r="E109">
        <v>1</v>
      </c>
      <c r="J109">
        <v>1495410991</v>
      </c>
      <c r="K109">
        <v>1495410991</v>
      </c>
      <c r="L109" t="s">
        <v>490</v>
      </c>
      <c r="M109" t="s">
        <v>491</v>
      </c>
      <c r="N109">
        <v>242.3</v>
      </c>
      <c r="O109">
        <v>11.111000000000001</v>
      </c>
      <c r="P109">
        <v>11111</v>
      </c>
      <c r="Q109" s="6" t="str">
        <f t="shared" si="3"/>
        <v>10/2024</v>
      </c>
      <c r="R109" s="6" t="str">
        <f t="shared" si="4"/>
        <v>Oct,24</v>
      </c>
    </row>
    <row r="110" spans="1:18" x14ac:dyDescent="0.25">
      <c r="A110" t="s">
        <v>374</v>
      </c>
      <c r="B110">
        <v>6970</v>
      </c>
      <c r="C110" t="s">
        <v>375</v>
      </c>
      <c r="D110" t="s">
        <v>376</v>
      </c>
      <c r="E110">
        <v>1</v>
      </c>
      <c r="J110">
        <v>1264897755</v>
      </c>
      <c r="K110">
        <v>1264897755</v>
      </c>
      <c r="L110" t="s">
        <v>492</v>
      </c>
      <c r="M110" t="s">
        <v>493</v>
      </c>
      <c r="N110">
        <v>100.4</v>
      </c>
      <c r="O110">
        <v>18.199000000000002</v>
      </c>
      <c r="P110">
        <v>18199</v>
      </c>
      <c r="Q110" s="6" t="str">
        <f t="shared" si="3"/>
        <v>10/2024</v>
      </c>
      <c r="R110" s="6" t="str">
        <f t="shared" si="4"/>
        <v>Oct,24</v>
      </c>
    </row>
    <row r="111" spans="1:18" x14ac:dyDescent="0.25">
      <c r="A111" t="s">
        <v>374</v>
      </c>
      <c r="B111">
        <v>6970</v>
      </c>
      <c r="C111" t="s">
        <v>382</v>
      </c>
      <c r="D111" t="s">
        <v>383</v>
      </c>
      <c r="E111">
        <v>1</v>
      </c>
      <c r="J111">
        <v>502707738</v>
      </c>
      <c r="K111">
        <v>502707738</v>
      </c>
      <c r="L111" t="s">
        <v>494</v>
      </c>
      <c r="M111" t="s">
        <v>495</v>
      </c>
      <c r="N111">
        <v>205.7</v>
      </c>
      <c r="O111">
        <v>7.7089999999999996</v>
      </c>
      <c r="P111">
        <v>7709</v>
      </c>
      <c r="Q111" s="6" t="str">
        <f t="shared" si="3"/>
        <v>10/2024</v>
      </c>
      <c r="R111" s="6" t="str">
        <f t="shared" si="4"/>
        <v>Oct,24</v>
      </c>
    </row>
    <row r="112" spans="1:18" x14ac:dyDescent="0.25">
      <c r="A112" t="s">
        <v>374</v>
      </c>
      <c r="B112">
        <v>6970</v>
      </c>
      <c r="C112" t="s">
        <v>375</v>
      </c>
      <c r="D112" t="s">
        <v>376</v>
      </c>
      <c r="E112">
        <v>1</v>
      </c>
      <c r="J112">
        <v>59001180</v>
      </c>
      <c r="K112">
        <v>59001180</v>
      </c>
      <c r="L112" t="s">
        <v>496</v>
      </c>
      <c r="M112" t="s">
        <v>497</v>
      </c>
      <c r="N112">
        <v>152.69999999999999</v>
      </c>
      <c r="O112">
        <v>16.896000000000001</v>
      </c>
      <c r="P112">
        <v>16896</v>
      </c>
      <c r="Q112" s="6" t="str">
        <f t="shared" si="3"/>
        <v>10/2024</v>
      </c>
      <c r="R112" s="6" t="str">
        <f t="shared" si="4"/>
        <v>Oct,24</v>
      </c>
    </row>
    <row r="113" spans="1:18" x14ac:dyDescent="0.25">
      <c r="A113" t="s">
        <v>374</v>
      </c>
      <c r="B113">
        <v>6970</v>
      </c>
      <c r="C113" t="s">
        <v>382</v>
      </c>
      <c r="D113" t="s">
        <v>383</v>
      </c>
      <c r="E113">
        <v>1</v>
      </c>
      <c r="J113">
        <v>1529328946</v>
      </c>
      <c r="K113">
        <v>1529328946</v>
      </c>
      <c r="L113" t="s">
        <v>498</v>
      </c>
      <c r="M113" t="s">
        <v>499</v>
      </c>
      <c r="N113">
        <v>197.4</v>
      </c>
      <c r="O113">
        <v>27.669</v>
      </c>
      <c r="P113">
        <v>27669</v>
      </c>
      <c r="Q113" s="6" t="str">
        <f t="shared" si="3"/>
        <v>10/2024</v>
      </c>
      <c r="R113" s="6" t="str">
        <f t="shared" si="4"/>
        <v>Oct,24</v>
      </c>
    </row>
    <row r="114" spans="1:18" x14ac:dyDescent="0.25">
      <c r="A114" t="s">
        <v>374</v>
      </c>
      <c r="B114">
        <v>6970</v>
      </c>
      <c r="C114" t="s">
        <v>375</v>
      </c>
      <c r="D114" t="s">
        <v>376</v>
      </c>
      <c r="E114">
        <v>1</v>
      </c>
      <c r="J114">
        <v>1782529960</v>
      </c>
      <c r="K114">
        <v>1782529960</v>
      </c>
      <c r="L114" t="s">
        <v>500</v>
      </c>
      <c r="M114" t="s">
        <v>501</v>
      </c>
      <c r="N114">
        <v>27.1</v>
      </c>
      <c r="O114">
        <v>5.1479999999999997</v>
      </c>
      <c r="P114">
        <v>5148</v>
      </c>
      <c r="Q114" s="6" t="str">
        <f t="shared" si="3"/>
        <v>10/2024</v>
      </c>
      <c r="R114" s="6" t="str">
        <f t="shared" si="4"/>
        <v>Oct,24</v>
      </c>
    </row>
    <row r="115" spans="1:18" x14ac:dyDescent="0.25">
      <c r="A115" t="s">
        <v>374</v>
      </c>
      <c r="B115">
        <v>6970</v>
      </c>
      <c r="C115" t="s">
        <v>382</v>
      </c>
      <c r="D115" t="s">
        <v>383</v>
      </c>
      <c r="E115">
        <v>1</v>
      </c>
      <c r="J115">
        <v>1704614312</v>
      </c>
      <c r="K115">
        <v>1704614312</v>
      </c>
      <c r="L115" t="s">
        <v>502</v>
      </c>
      <c r="M115" t="s">
        <v>503</v>
      </c>
      <c r="N115">
        <v>207.6</v>
      </c>
      <c r="O115">
        <v>23.111000000000001</v>
      </c>
      <c r="P115">
        <v>23111</v>
      </c>
      <c r="Q115" s="6" t="str">
        <f t="shared" si="3"/>
        <v>10/2024</v>
      </c>
      <c r="R115" s="6" t="str">
        <f t="shared" si="4"/>
        <v>Oct,24</v>
      </c>
    </row>
    <row r="116" spans="1:18" x14ac:dyDescent="0.25">
      <c r="A116" t="s">
        <v>374</v>
      </c>
      <c r="B116">
        <v>6970</v>
      </c>
      <c r="C116" t="s">
        <v>375</v>
      </c>
      <c r="D116" t="s">
        <v>376</v>
      </c>
      <c r="E116">
        <v>1</v>
      </c>
      <c r="J116">
        <v>383105699</v>
      </c>
      <c r="K116">
        <v>383105699</v>
      </c>
      <c r="L116" t="s">
        <v>504</v>
      </c>
      <c r="M116" t="s">
        <v>505</v>
      </c>
      <c r="N116">
        <v>133.5</v>
      </c>
      <c r="O116">
        <v>8.0470000000000006</v>
      </c>
      <c r="P116">
        <v>8047</v>
      </c>
      <c r="Q116" s="6" t="str">
        <f t="shared" si="3"/>
        <v>09/2024</v>
      </c>
      <c r="R116" s="6" t="str">
        <f t="shared" si="4"/>
        <v>Sep,24</v>
      </c>
    </row>
    <row r="117" spans="1:18" x14ac:dyDescent="0.25">
      <c r="A117" t="s">
        <v>374</v>
      </c>
      <c r="B117">
        <v>6970</v>
      </c>
      <c r="C117" t="s">
        <v>382</v>
      </c>
      <c r="D117" t="s">
        <v>383</v>
      </c>
      <c r="E117">
        <v>1</v>
      </c>
      <c r="J117">
        <v>1069761943</v>
      </c>
      <c r="K117">
        <v>1069761943</v>
      </c>
      <c r="L117" t="s">
        <v>506</v>
      </c>
      <c r="M117" t="s">
        <v>507</v>
      </c>
      <c r="N117">
        <v>110.9</v>
      </c>
      <c r="O117">
        <v>21.225999999999999</v>
      </c>
      <c r="P117">
        <v>21226</v>
      </c>
      <c r="Q117" s="6" t="str">
        <f t="shared" si="3"/>
        <v>09/2024</v>
      </c>
      <c r="R117" s="6" t="str">
        <f t="shared" si="4"/>
        <v>Sep,24</v>
      </c>
    </row>
    <row r="118" spans="1:18" x14ac:dyDescent="0.25">
      <c r="A118" t="s">
        <v>374</v>
      </c>
      <c r="B118">
        <v>6970</v>
      </c>
      <c r="C118" t="s">
        <v>375</v>
      </c>
      <c r="D118" t="s">
        <v>376</v>
      </c>
      <c r="E118">
        <v>1</v>
      </c>
      <c r="J118">
        <v>521844459</v>
      </c>
      <c r="K118">
        <v>521844459</v>
      </c>
      <c r="L118" t="s">
        <v>508</v>
      </c>
      <c r="M118" t="s">
        <v>509</v>
      </c>
      <c r="N118">
        <v>206.9</v>
      </c>
      <c r="O118">
        <v>0</v>
      </c>
      <c r="P118">
        <v>0</v>
      </c>
      <c r="Q118" s="6" t="str">
        <f t="shared" si="3"/>
        <v>09/2024</v>
      </c>
      <c r="R118" s="6" t="str">
        <f t="shared" si="4"/>
        <v>Sep,24</v>
      </c>
    </row>
    <row r="119" spans="1:18" x14ac:dyDescent="0.25">
      <c r="A119" t="s">
        <v>374</v>
      </c>
      <c r="B119">
        <v>6970</v>
      </c>
      <c r="C119" t="s">
        <v>382</v>
      </c>
      <c r="D119" t="s">
        <v>383</v>
      </c>
      <c r="E119">
        <v>1</v>
      </c>
      <c r="J119">
        <v>1159315501</v>
      </c>
      <c r="K119">
        <v>1159315501</v>
      </c>
      <c r="L119" t="s">
        <v>510</v>
      </c>
      <c r="M119" t="s">
        <v>511</v>
      </c>
      <c r="N119">
        <v>143.6</v>
      </c>
      <c r="O119">
        <v>13.596</v>
      </c>
      <c r="P119">
        <v>13596</v>
      </c>
      <c r="Q119" s="6" t="str">
        <f t="shared" ref="Q119:Q182" si="5">_xlfn.CONCAT((LEFT(L119,2)),"/",MID(L119,7,4))</f>
        <v>09/2024</v>
      </c>
      <c r="R119" s="6" t="str">
        <f t="shared" ref="R119:R182" si="6">TEXT(Q119,"mmm,yy")</f>
        <v>Sep,24</v>
      </c>
    </row>
    <row r="120" spans="1:18" x14ac:dyDescent="0.25">
      <c r="A120" t="s">
        <v>374</v>
      </c>
      <c r="B120">
        <v>6970</v>
      </c>
      <c r="C120" t="s">
        <v>382</v>
      </c>
      <c r="D120" t="s">
        <v>383</v>
      </c>
      <c r="E120">
        <v>1</v>
      </c>
      <c r="J120">
        <v>514133854</v>
      </c>
      <c r="K120">
        <v>514133854</v>
      </c>
      <c r="L120" t="s">
        <v>512</v>
      </c>
      <c r="M120" t="s">
        <v>513</v>
      </c>
      <c r="N120">
        <v>238.7</v>
      </c>
      <c r="O120">
        <v>12.042</v>
      </c>
      <c r="P120">
        <v>12042</v>
      </c>
      <c r="Q120" s="6" t="str">
        <f t="shared" si="5"/>
        <v>09/2024</v>
      </c>
      <c r="R120" s="6" t="str">
        <f t="shared" si="6"/>
        <v>Sep,24</v>
      </c>
    </row>
    <row r="121" spans="1:18" x14ac:dyDescent="0.25">
      <c r="A121" t="s">
        <v>374</v>
      </c>
      <c r="B121">
        <v>6970</v>
      </c>
      <c r="C121" t="s">
        <v>382</v>
      </c>
      <c r="D121" t="s">
        <v>383</v>
      </c>
      <c r="E121">
        <v>1</v>
      </c>
      <c r="J121">
        <v>1171942287</v>
      </c>
      <c r="K121">
        <v>1171942287</v>
      </c>
      <c r="L121" t="s">
        <v>514</v>
      </c>
      <c r="M121" t="s">
        <v>515</v>
      </c>
      <c r="N121">
        <v>71.2</v>
      </c>
      <c r="O121">
        <v>3.0680000000000001</v>
      </c>
      <c r="P121">
        <v>3068</v>
      </c>
      <c r="Q121" s="6" t="str">
        <f t="shared" si="5"/>
        <v>09/2024</v>
      </c>
      <c r="R121" s="6" t="str">
        <f t="shared" si="6"/>
        <v>Sep,24</v>
      </c>
    </row>
    <row r="122" spans="1:18" x14ac:dyDescent="0.25">
      <c r="A122" t="s">
        <v>374</v>
      </c>
      <c r="B122">
        <v>6970</v>
      </c>
      <c r="C122" t="s">
        <v>375</v>
      </c>
      <c r="D122" t="s">
        <v>376</v>
      </c>
      <c r="E122">
        <v>1</v>
      </c>
      <c r="J122">
        <v>1230522686</v>
      </c>
      <c r="K122">
        <v>1230522686</v>
      </c>
      <c r="L122" t="s">
        <v>516</v>
      </c>
      <c r="M122" t="s">
        <v>517</v>
      </c>
      <c r="N122">
        <v>208.4</v>
      </c>
      <c r="O122">
        <v>11.461</v>
      </c>
      <c r="P122">
        <v>11461</v>
      </c>
      <c r="Q122" s="6" t="str">
        <f t="shared" si="5"/>
        <v>09/2024</v>
      </c>
      <c r="R122" s="6" t="str">
        <f t="shared" si="6"/>
        <v>Sep,24</v>
      </c>
    </row>
    <row r="123" spans="1:18" x14ac:dyDescent="0.25">
      <c r="A123" t="s">
        <v>374</v>
      </c>
      <c r="B123">
        <v>6970</v>
      </c>
      <c r="C123" t="s">
        <v>382</v>
      </c>
      <c r="D123" t="s">
        <v>383</v>
      </c>
      <c r="E123">
        <v>1</v>
      </c>
      <c r="J123">
        <v>324225711</v>
      </c>
      <c r="K123">
        <v>324225711</v>
      </c>
      <c r="L123" t="s">
        <v>518</v>
      </c>
      <c r="M123" t="s">
        <v>519</v>
      </c>
      <c r="N123">
        <v>218</v>
      </c>
      <c r="O123">
        <v>18.989000000000001</v>
      </c>
      <c r="P123">
        <v>18989</v>
      </c>
      <c r="Q123" s="6" t="str">
        <f t="shared" si="5"/>
        <v>09/2024</v>
      </c>
      <c r="R123" s="6" t="str">
        <f t="shared" si="6"/>
        <v>Sep,24</v>
      </c>
    </row>
    <row r="124" spans="1:18" x14ac:dyDescent="0.25">
      <c r="A124" t="s">
        <v>374</v>
      </c>
      <c r="B124">
        <v>6970</v>
      </c>
      <c r="C124" t="s">
        <v>375</v>
      </c>
      <c r="D124" t="s">
        <v>376</v>
      </c>
      <c r="E124">
        <v>1</v>
      </c>
      <c r="J124">
        <v>413069750</v>
      </c>
      <c r="K124">
        <v>413069750</v>
      </c>
      <c r="L124" t="s">
        <v>520</v>
      </c>
      <c r="M124" t="s">
        <v>521</v>
      </c>
      <c r="N124">
        <v>189</v>
      </c>
      <c r="O124">
        <v>17.532</v>
      </c>
      <c r="P124">
        <v>17532</v>
      </c>
      <c r="Q124" s="6" t="str">
        <f t="shared" si="5"/>
        <v>09/2024</v>
      </c>
      <c r="R124" s="6" t="str">
        <f t="shared" si="6"/>
        <v>Sep,24</v>
      </c>
    </row>
    <row r="125" spans="1:18" x14ac:dyDescent="0.25">
      <c r="A125" t="s">
        <v>374</v>
      </c>
      <c r="B125">
        <v>6970</v>
      </c>
      <c r="C125" t="s">
        <v>382</v>
      </c>
      <c r="D125" t="s">
        <v>383</v>
      </c>
      <c r="E125">
        <v>1</v>
      </c>
      <c r="J125">
        <v>971663581</v>
      </c>
      <c r="K125">
        <v>971663581</v>
      </c>
      <c r="L125" t="s">
        <v>522</v>
      </c>
      <c r="M125" t="s">
        <v>523</v>
      </c>
      <c r="N125">
        <v>241</v>
      </c>
      <c r="O125">
        <v>21.829000000000001</v>
      </c>
      <c r="P125">
        <v>21829</v>
      </c>
      <c r="Q125" s="6" t="str">
        <f t="shared" si="5"/>
        <v>09/2024</v>
      </c>
      <c r="R125" s="6" t="str">
        <f t="shared" si="6"/>
        <v>Sep,24</v>
      </c>
    </row>
    <row r="126" spans="1:18" x14ac:dyDescent="0.25">
      <c r="A126" t="s">
        <v>374</v>
      </c>
      <c r="B126">
        <v>6970</v>
      </c>
      <c r="C126" t="s">
        <v>375</v>
      </c>
      <c r="D126" t="s">
        <v>376</v>
      </c>
      <c r="E126">
        <v>1</v>
      </c>
      <c r="J126">
        <v>115887439</v>
      </c>
      <c r="K126">
        <v>115887439</v>
      </c>
      <c r="L126" t="s">
        <v>524</v>
      </c>
      <c r="M126" t="s">
        <v>525</v>
      </c>
      <c r="N126">
        <v>177.1</v>
      </c>
      <c r="O126">
        <v>26.265000000000001</v>
      </c>
      <c r="P126">
        <v>26265</v>
      </c>
      <c r="Q126" s="6" t="str">
        <f t="shared" si="5"/>
        <v>09/2024</v>
      </c>
      <c r="R126" s="6" t="str">
        <f t="shared" si="6"/>
        <v>Sep,24</v>
      </c>
    </row>
    <row r="127" spans="1:18" x14ac:dyDescent="0.25">
      <c r="A127" t="s">
        <v>374</v>
      </c>
      <c r="B127">
        <v>6970</v>
      </c>
      <c r="C127" t="s">
        <v>375</v>
      </c>
      <c r="D127" t="s">
        <v>376</v>
      </c>
      <c r="E127">
        <v>1</v>
      </c>
      <c r="J127">
        <v>1935338964</v>
      </c>
      <c r="K127">
        <v>1935338964</v>
      </c>
      <c r="L127" t="s">
        <v>526</v>
      </c>
      <c r="M127" t="s">
        <v>527</v>
      </c>
      <c r="N127">
        <v>160</v>
      </c>
      <c r="O127">
        <v>17.731999999999999</v>
      </c>
      <c r="P127">
        <v>17732</v>
      </c>
      <c r="Q127" s="6" t="str">
        <f t="shared" si="5"/>
        <v>08/2024</v>
      </c>
      <c r="R127" s="6" t="str">
        <f t="shared" si="6"/>
        <v>Aug,24</v>
      </c>
    </row>
    <row r="128" spans="1:18" x14ac:dyDescent="0.25">
      <c r="A128" t="s">
        <v>374</v>
      </c>
      <c r="B128">
        <v>6970</v>
      </c>
      <c r="C128" t="s">
        <v>382</v>
      </c>
      <c r="D128" t="s">
        <v>383</v>
      </c>
      <c r="E128">
        <v>1</v>
      </c>
      <c r="J128">
        <v>1822273076</v>
      </c>
      <c r="K128">
        <v>1822273076</v>
      </c>
      <c r="L128" t="s">
        <v>528</v>
      </c>
      <c r="M128" t="s">
        <v>529</v>
      </c>
      <c r="N128">
        <v>138.19999999999999</v>
      </c>
      <c r="O128">
        <v>14.698</v>
      </c>
      <c r="P128">
        <v>14698</v>
      </c>
      <c r="Q128" s="6" t="str">
        <f t="shared" si="5"/>
        <v>08/2024</v>
      </c>
      <c r="R128" s="6" t="str">
        <f t="shared" si="6"/>
        <v>Aug,24</v>
      </c>
    </row>
    <row r="129" spans="1:18" x14ac:dyDescent="0.25">
      <c r="A129" t="s">
        <v>374</v>
      </c>
      <c r="B129">
        <v>6970</v>
      </c>
      <c r="C129" t="s">
        <v>382</v>
      </c>
      <c r="D129" t="s">
        <v>383</v>
      </c>
      <c r="E129">
        <v>1</v>
      </c>
      <c r="J129">
        <v>1753017882</v>
      </c>
      <c r="K129">
        <v>1753017882</v>
      </c>
      <c r="L129" t="s">
        <v>530</v>
      </c>
      <c r="M129" t="s">
        <v>531</v>
      </c>
      <c r="N129">
        <v>143.30000000000001</v>
      </c>
      <c r="O129">
        <v>14.429</v>
      </c>
      <c r="P129">
        <v>14429</v>
      </c>
      <c r="Q129" s="6" t="str">
        <f t="shared" si="5"/>
        <v>08/2024</v>
      </c>
      <c r="R129" s="6" t="str">
        <f t="shared" si="6"/>
        <v>Aug,24</v>
      </c>
    </row>
    <row r="130" spans="1:18" x14ac:dyDescent="0.25">
      <c r="A130" t="s">
        <v>374</v>
      </c>
      <c r="B130">
        <v>6970</v>
      </c>
      <c r="C130" t="s">
        <v>382</v>
      </c>
      <c r="D130" t="s">
        <v>383</v>
      </c>
      <c r="E130">
        <v>1</v>
      </c>
      <c r="J130">
        <v>13977551</v>
      </c>
      <c r="K130">
        <v>13977551</v>
      </c>
      <c r="L130" t="s">
        <v>532</v>
      </c>
      <c r="M130" t="s">
        <v>533</v>
      </c>
      <c r="N130">
        <v>182</v>
      </c>
      <c r="O130">
        <v>14.076000000000001</v>
      </c>
      <c r="P130">
        <v>14076</v>
      </c>
      <c r="Q130" s="6" t="str">
        <f t="shared" si="5"/>
        <v>08/2024</v>
      </c>
      <c r="R130" s="6" t="str">
        <f t="shared" si="6"/>
        <v>Aug,24</v>
      </c>
    </row>
    <row r="131" spans="1:18" x14ac:dyDescent="0.25">
      <c r="A131" t="s">
        <v>374</v>
      </c>
      <c r="B131">
        <v>6970</v>
      </c>
      <c r="C131" t="s">
        <v>375</v>
      </c>
      <c r="D131" t="s">
        <v>376</v>
      </c>
      <c r="E131">
        <v>1</v>
      </c>
      <c r="J131">
        <v>850750931</v>
      </c>
      <c r="K131">
        <v>850750931</v>
      </c>
      <c r="L131" t="s">
        <v>534</v>
      </c>
      <c r="M131" t="s">
        <v>535</v>
      </c>
      <c r="N131">
        <v>171</v>
      </c>
      <c r="O131">
        <v>26.350999999999999</v>
      </c>
      <c r="P131">
        <v>26351</v>
      </c>
      <c r="Q131" s="6" t="str">
        <f t="shared" si="5"/>
        <v>08/2024</v>
      </c>
      <c r="R131" s="6" t="str">
        <f t="shared" si="6"/>
        <v>Aug,24</v>
      </c>
    </row>
    <row r="132" spans="1:18" x14ac:dyDescent="0.25">
      <c r="A132" t="s">
        <v>374</v>
      </c>
      <c r="B132">
        <v>6970</v>
      </c>
      <c r="C132" t="s">
        <v>382</v>
      </c>
      <c r="D132" t="s">
        <v>383</v>
      </c>
      <c r="E132">
        <v>1</v>
      </c>
      <c r="J132">
        <v>705338702</v>
      </c>
      <c r="K132">
        <v>705338702</v>
      </c>
      <c r="L132" t="s">
        <v>536</v>
      </c>
      <c r="M132" t="s">
        <v>537</v>
      </c>
      <c r="N132">
        <v>177.6</v>
      </c>
      <c r="O132">
        <v>15.332000000000001</v>
      </c>
      <c r="P132">
        <v>15332</v>
      </c>
      <c r="Q132" s="6" t="str">
        <f t="shared" si="5"/>
        <v>08/2024</v>
      </c>
      <c r="R132" s="6" t="str">
        <f t="shared" si="6"/>
        <v>Aug,24</v>
      </c>
    </row>
    <row r="133" spans="1:18" x14ac:dyDescent="0.25">
      <c r="A133" t="s">
        <v>374</v>
      </c>
      <c r="B133">
        <v>6970</v>
      </c>
      <c r="C133" t="s">
        <v>382</v>
      </c>
      <c r="D133" t="s">
        <v>383</v>
      </c>
      <c r="E133">
        <v>1</v>
      </c>
      <c r="J133">
        <v>102803166</v>
      </c>
      <c r="K133">
        <v>102803166</v>
      </c>
      <c r="L133" t="s">
        <v>538</v>
      </c>
      <c r="M133" t="s">
        <v>539</v>
      </c>
      <c r="N133">
        <v>152.19999999999999</v>
      </c>
      <c r="O133">
        <v>16.882000000000001</v>
      </c>
      <c r="P133">
        <v>16882</v>
      </c>
      <c r="Q133" s="6" t="str">
        <f t="shared" si="5"/>
        <v>08/2024</v>
      </c>
      <c r="R133" s="6" t="str">
        <f t="shared" si="6"/>
        <v>Aug,24</v>
      </c>
    </row>
    <row r="134" spans="1:18" x14ac:dyDescent="0.25">
      <c r="A134" t="s">
        <v>374</v>
      </c>
      <c r="B134">
        <v>6970</v>
      </c>
      <c r="C134" t="s">
        <v>375</v>
      </c>
      <c r="D134" t="s">
        <v>376</v>
      </c>
      <c r="E134">
        <v>1</v>
      </c>
      <c r="J134">
        <v>423476410</v>
      </c>
      <c r="K134">
        <v>423476410</v>
      </c>
      <c r="L134" t="s">
        <v>540</v>
      </c>
      <c r="M134" t="s">
        <v>541</v>
      </c>
      <c r="N134">
        <v>108.7</v>
      </c>
      <c r="O134">
        <v>24.878</v>
      </c>
      <c r="P134">
        <v>24878</v>
      </c>
      <c r="Q134" s="6" t="str">
        <f t="shared" si="5"/>
        <v>08/2024</v>
      </c>
      <c r="R134" s="6" t="str">
        <f t="shared" si="6"/>
        <v>Aug,24</v>
      </c>
    </row>
    <row r="135" spans="1:18" x14ac:dyDescent="0.25">
      <c r="A135" t="s">
        <v>374</v>
      </c>
      <c r="B135">
        <v>6970</v>
      </c>
      <c r="C135" t="s">
        <v>382</v>
      </c>
      <c r="D135" t="s">
        <v>383</v>
      </c>
      <c r="E135">
        <v>1</v>
      </c>
      <c r="J135">
        <v>1558454273</v>
      </c>
      <c r="K135">
        <v>1558454273</v>
      </c>
      <c r="L135" t="s">
        <v>542</v>
      </c>
      <c r="M135" t="s">
        <v>543</v>
      </c>
      <c r="N135">
        <v>162.6</v>
      </c>
      <c r="O135">
        <v>9.7889999999999997</v>
      </c>
      <c r="P135">
        <v>9789</v>
      </c>
      <c r="Q135" s="6" t="str">
        <f t="shared" si="5"/>
        <v>08/2024</v>
      </c>
      <c r="R135" s="6" t="str">
        <f t="shared" si="6"/>
        <v>Aug,24</v>
      </c>
    </row>
    <row r="136" spans="1:18" x14ac:dyDescent="0.25">
      <c r="A136" t="s">
        <v>374</v>
      </c>
      <c r="B136">
        <v>6970</v>
      </c>
      <c r="C136" t="s">
        <v>382</v>
      </c>
      <c r="D136" t="s">
        <v>383</v>
      </c>
      <c r="E136">
        <v>1</v>
      </c>
      <c r="J136">
        <v>788057967</v>
      </c>
      <c r="K136">
        <v>788057967</v>
      </c>
      <c r="L136" t="s">
        <v>544</v>
      </c>
      <c r="M136" t="s">
        <v>545</v>
      </c>
      <c r="N136">
        <v>134.4</v>
      </c>
      <c r="O136">
        <v>14.888999999999999</v>
      </c>
      <c r="P136">
        <v>14889</v>
      </c>
      <c r="Q136" s="6" t="str">
        <f t="shared" si="5"/>
        <v>08/2024</v>
      </c>
      <c r="R136" s="6" t="str">
        <f t="shared" si="6"/>
        <v>Aug,24</v>
      </c>
    </row>
    <row r="137" spans="1:18" x14ac:dyDescent="0.25">
      <c r="A137" t="s">
        <v>374</v>
      </c>
      <c r="B137">
        <v>6970</v>
      </c>
      <c r="C137" t="s">
        <v>375</v>
      </c>
      <c r="D137" t="s">
        <v>376</v>
      </c>
      <c r="E137">
        <v>1</v>
      </c>
      <c r="J137">
        <v>558688564</v>
      </c>
      <c r="K137">
        <v>558688564</v>
      </c>
      <c r="L137" t="s">
        <v>546</v>
      </c>
      <c r="M137" t="s">
        <v>547</v>
      </c>
      <c r="N137">
        <v>109.9</v>
      </c>
      <c r="O137">
        <v>12.215</v>
      </c>
      <c r="P137">
        <v>12215</v>
      </c>
      <c r="Q137" s="6" t="str">
        <f t="shared" si="5"/>
        <v>08/2024</v>
      </c>
      <c r="R137" s="6" t="str">
        <f t="shared" si="6"/>
        <v>Aug,24</v>
      </c>
    </row>
    <row r="138" spans="1:18" x14ac:dyDescent="0.25">
      <c r="A138" t="s">
        <v>374</v>
      </c>
      <c r="B138">
        <v>6970</v>
      </c>
      <c r="C138" t="s">
        <v>375</v>
      </c>
      <c r="D138" t="s">
        <v>376</v>
      </c>
      <c r="E138">
        <v>1</v>
      </c>
      <c r="J138">
        <v>358724439</v>
      </c>
      <c r="K138">
        <v>358724439</v>
      </c>
      <c r="L138" t="s">
        <v>548</v>
      </c>
      <c r="M138" t="s">
        <v>549</v>
      </c>
      <c r="N138">
        <v>83.1</v>
      </c>
      <c r="O138">
        <v>18.303999999999998</v>
      </c>
      <c r="P138">
        <v>18304</v>
      </c>
      <c r="Q138" s="6" t="str">
        <f t="shared" si="5"/>
        <v>08/2024</v>
      </c>
      <c r="R138" s="6" t="str">
        <f t="shared" si="6"/>
        <v>Aug,24</v>
      </c>
    </row>
    <row r="139" spans="1:18" x14ac:dyDescent="0.25">
      <c r="A139" t="s">
        <v>374</v>
      </c>
      <c r="B139">
        <v>6970</v>
      </c>
      <c r="C139" t="s">
        <v>375</v>
      </c>
      <c r="D139" t="s">
        <v>376</v>
      </c>
      <c r="E139">
        <v>1</v>
      </c>
      <c r="J139">
        <v>1206605946</v>
      </c>
      <c r="K139">
        <v>1206605946</v>
      </c>
      <c r="L139" t="s">
        <v>550</v>
      </c>
      <c r="M139" t="s">
        <v>551</v>
      </c>
      <c r="N139">
        <v>43.5</v>
      </c>
      <c r="O139">
        <v>4.8120000000000003</v>
      </c>
      <c r="P139">
        <v>4812</v>
      </c>
      <c r="Q139" s="6" t="str">
        <f t="shared" si="5"/>
        <v>08/2024</v>
      </c>
      <c r="R139" s="6" t="str">
        <f t="shared" si="6"/>
        <v>Aug,24</v>
      </c>
    </row>
    <row r="140" spans="1:18" x14ac:dyDescent="0.25">
      <c r="A140" t="s">
        <v>374</v>
      </c>
      <c r="B140">
        <v>6970</v>
      </c>
      <c r="C140" t="s">
        <v>375</v>
      </c>
      <c r="D140" t="s">
        <v>376</v>
      </c>
      <c r="E140">
        <v>1</v>
      </c>
      <c r="J140">
        <v>1904286832</v>
      </c>
      <c r="K140">
        <v>1904286832</v>
      </c>
      <c r="L140" t="s">
        <v>552</v>
      </c>
      <c r="M140" t="s">
        <v>553</v>
      </c>
      <c r="N140">
        <v>7.3</v>
      </c>
      <c r="O140">
        <v>0</v>
      </c>
      <c r="P140">
        <v>0</v>
      </c>
      <c r="Q140" s="6" t="str">
        <f t="shared" si="5"/>
        <v>08/2024</v>
      </c>
      <c r="R140" s="6" t="str">
        <f t="shared" si="6"/>
        <v>Aug,24</v>
      </c>
    </row>
    <row r="141" spans="1:18" x14ac:dyDescent="0.25">
      <c r="A141" t="s">
        <v>374</v>
      </c>
      <c r="B141">
        <v>6970</v>
      </c>
      <c r="C141" t="s">
        <v>375</v>
      </c>
      <c r="D141" t="s">
        <v>376</v>
      </c>
      <c r="E141">
        <v>1</v>
      </c>
      <c r="J141">
        <v>2016606039</v>
      </c>
      <c r="K141">
        <v>2016606039</v>
      </c>
      <c r="L141" t="s">
        <v>554</v>
      </c>
      <c r="M141" t="s">
        <v>555</v>
      </c>
      <c r="N141">
        <v>2.8</v>
      </c>
      <c r="O141">
        <v>0</v>
      </c>
      <c r="P141">
        <v>0</v>
      </c>
      <c r="Q141" s="6" t="str">
        <f t="shared" si="5"/>
        <v>08/2024</v>
      </c>
      <c r="R141" s="6" t="str">
        <f t="shared" si="6"/>
        <v>Aug,24</v>
      </c>
    </row>
    <row r="142" spans="1:18" x14ac:dyDescent="0.25">
      <c r="A142" t="s">
        <v>374</v>
      </c>
      <c r="B142">
        <v>6970</v>
      </c>
      <c r="C142" t="s">
        <v>382</v>
      </c>
      <c r="D142" t="s">
        <v>383</v>
      </c>
      <c r="E142">
        <v>1</v>
      </c>
      <c r="J142">
        <v>178574908</v>
      </c>
      <c r="K142">
        <v>178574908</v>
      </c>
      <c r="L142" t="s">
        <v>556</v>
      </c>
      <c r="M142" t="s">
        <v>557</v>
      </c>
      <c r="N142">
        <v>33.799999999999997</v>
      </c>
      <c r="O142">
        <v>0</v>
      </c>
      <c r="P142">
        <v>0</v>
      </c>
      <c r="Q142" s="6" t="str">
        <f t="shared" si="5"/>
        <v>08/2024</v>
      </c>
      <c r="R142" s="6" t="str">
        <f t="shared" si="6"/>
        <v>Aug,24</v>
      </c>
    </row>
    <row r="143" spans="1:18" x14ac:dyDescent="0.25">
      <c r="A143" t="s">
        <v>374</v>
      </c>
      <c r="B143">
        <v>6970</v>
      </c>
      <c r="C143" t="s">
        <v>382</v>
      </c>
      <c r="D143" t="s">
        <v>383</v>
      </c>
      <c r="E143">
        <v>1</v>
      </c>
      <c r="J143">
        <v>1652509480</v>
      </c>
      <c r="K143">
        <v>1652509480</v>
      </c>
      <c r="L143" t="s">
        <v>558</v>
      </c>
      <c r="M143" t="s">
        <v>559</v>
      </c>
      <c r="N143">
        <v>77.5</v>
      </c>
      <c r="O143">
        <v>8.5779999999999994</v>
      </c>
      <c r="P143">
        <v>8578</v>
      </c>
      <c r="Q143" s="6" t="str">
        <f t="shared" si="5"/>
        <v>08/2024</v>
      </c>
      <c r="R143" s="6" t="str">
        <f t="shared" si="6"/>
        <v>Aug,24</v>
      </c>
    </row>
    <row r="144" spans="1:18" x14ac:dyDescent="0.25">
      <c r="A144" t="s">
        <v>374</v>
      </c>
      <c r="B144">
        <v>6970</v>
      </c>
      <c r="C144" t="s">
        <v>382</v>
      </c>
      <c r="D144" t="s">
        <v>383</v>
      </c>
      <c r="E144">
        <v>1</v>
      </c>
      <c r="J144">
        <v>1194633562</v>
      </c>
      <c r="K144">
        <v>1194633562</v>
      </c>
      <c r="L144" t="s">
        <v>560</v>
      </c>
      <c r="M144" t="s">
        <v>561</v>
      </c>
      <c r="N144">
        <v>52.6</v>
      </c>
      <c r="O144">
        <v>5.8440000000000003</v>
      </c>
      <c r="P144">
        <v>5844</v>
      </c>
      <c r="Q144" s="6" t="str">
        <f t="shared" si="5"/>
        <v>08/2024</v>
      </c>
      <c r="R144" s="6" t="str">
        <f t="shared" si="6"/>
        <v>Aug,24</v>
      </c>
    </row>
    <row r="145" spans="1:18" x14ac:dyDescent="0.25">
      <c r="A145" t="s">
        <v>374</v>
      </c>
      <c r="B145">
        <v>6970</v>
      </c>
      <c r="C145" t="s">
        <v>382</v>
      </c>
      <c r="D145" t="s">
        <v>383</v>
      </c>
      <c r="E145">
        <v>1</v>
      </c>
      <c r="J145">
        <v>189149055</v>
      </c>
      <c r="K145">
        <v>189149055</v>
      </c>
      <c r="L145" t="s">
        <v>562</v>
      </c>
      <c r="M145" t="s">
        <v>563</v>
      </c>
      <c r="N145">
        <v>92.2</v>
      </c>
      <c r="O145">
        <v>10.233000000000001</v>
      </c>
      <c r="P145">
        <v>10233</v>
      </c>
      <c r="Q145" s="6" t="str">
        <f t="shared" si="5"/>
        <v>07/2024</v>
      </c>
      <c r="R145" s="6" t="str">
        <f t="shared" si="6"/>
        <v>Jul,24</v>
      </c>
    </row>
    <row r="146" spans="1:18" x14ac:dyDescent="0.25">
      <c r="A146" t="s">
        <v>374</v>
      </c>
      <c r="B146">
        <v>6970</v>
      </c>
      <c r="C146" t="s">
        <v>382</v>
      </c>
      <c r="D146" t="s">
        <v>383</v>
      </c>
      <c r="E146">
        <v>1</v>
      </c>
      <c r="J146">
        <v>713625181</v>
      </c>
      <c r="K146">
        <v>713625181</v>
      </c>
      <c r="L146" t="s">
        <v>564</v>
      </c>
      <c r="M146" t="s">
        <v>565</v>
      </c>
      <c r="N146">
        <v>104.3</v>
      </c>
      <c r="O146">
        <v>11.590999999999999</v>
      </c>
      <c r="P146">
        <v>11591</v>
      </c>
      <c r="Q146" s="6" t="str">
        <f t="shared" si="5"/>
        <v>07/2024</v>
      </c>
      <c r="R146" s="6" t="str">
        <f t="shared" si="6"/>
        <v>Jul,24</v>
      </c>
    </row>
    <row r="147" spans="1:18" x14ac:dyDescent="0.25">
      <c r="A147" t="s">
        <v>374</v>
      </c>
      <c r="B147">
        <v>6970</v>
      </c>
      <c r="C147" t="s">
        <v>382</v>
      </c>
      <c r="D147" t="s">
        <v>383</v>
      </c>
      <c r="E147">
        <v>1</v>
      </c>
      <c r="J147">
        <v>909491629</v>
      </c>
      <c r="K147">
        <v>909491629</v>
      </c>
      <c r="L147" t="s">
        <v>566</v>
      </c>
      <c r="M147" t="s">
        <v>567</v>
      </c>
      <c r="N147">
        <v>30.8</v>
      </c>
      <c r="O147">
        <v>3.3679999999999999</v>
      </c>
      <c r="P147">
        <v>3368</v>
      </c>
      <c r="Q147" s="6" t="str">
        <f t="shared" si="5"/>
        <v>07/2024</v>
      </c>
      <c r="R147" s="6" t="str">
        <f t="shared" si="6"/>
        <v>Jul,24</v>
      </c>
    </row>
    <row r="148" spans="1:18" x14ac:dyDescent="0.25">
      <c r="A148" t="s">
        <v>374</v>
      </c>
      <c r="B148">
        <v>6970</v>
      </c>
      <c r="C148" t="s">
        <v>382</v>
      </c>
      <c r="D148" t="s">
        <v>383</v>
      </c>
      <c r="E148">
        <v>1</v>
      </c>
      <c r="J148">
        <v>1019486887</v>
      </c>
      <c r="K148">
        <v>1019486887</v>
      </c>
      <c r="L148" t="s">
        <v>568</v>
      </c>
      <c r="M148" t="s">
        <v>569</v>
      </c>
      <c r="N148">
        <v>214.4</v>
      </c>
      <c r="O148">
        <v>16.463999999999999</v>
      </c>
      <c r="P148">
        <v>16464</v>
      </c>
      <c r="Q148" s="6" t="str">
        <f t="shared" si="5"/>
        <v>07/2024</v>
      </c>
      <c r="R148" s="6" t="str">
        <f t="shared" si="6"/>
        <v>Jul,24</v>
      </c>
    </row>
    <row r="149" spans="1:18" x14ac:dyDescent="0.25">
      <c r="A149" t="s">
        <v>374</v>
      </c>
      <c r="B149">
        <v>6970</v>
      </c>
      <c r="C149" t="s">
        <v>375</v>
      </c>
      <c r="D149" t="s">
        <v>376</v>
      </c>
      <c r="E149">
        <v>1</v>
      </c>
      <c r="J149">
        <v>777054720</v>
      </c>
      <c r="K149">
        <v>777054720</v>
      </c>
      <c r="L149" t="s">
        <v>570</v>
      </c>
      <c r="M149" t="s">
        <v>571</v>
      </c>
      <c r="N149">
        <v>156.69999999999999</v>
      </c>
      <c r="O149">
        <v>34.371000000000002</v>
      </c>
      <c r="P149">
        <v>34371</v>
      </c>
      <c r="Q149" s="6" t="str">
        <f t="shared" si="5"/>
        <v>07/2024</v>
      </c>
      <c r="R149" s="6" t="str">
        <f t="shared" si="6"/>
        <v>Jul,24</v>
      </c>
    </row>
    <row r="150" spans="1:18" x14ac:dyDescent="0.25">
      <c r="A150" t="s">
        <v>374</v>
      </c>
      <c r="B150">
        <v>6970</v>
      </c>
      <c r="C150" t="s">
        <v>375</v>
      </c>
      <c r="D150" t="s">
        <v>376</v>
      </c>
      <c r="E150">
        <v>1</v>
      </c>
      <c r="J150">
        <v>1897807533</v>
      </c>
      <c r="K150">
        <v>1897807533</v>
      </c>
      <c r="L150" t="s">
        <v>572</v>
      </c>
      <c r="M150" t="s">
        <v>573</v>
      </c>
      <c r="N150">
        <v>94.2</v>
      </c>
      <c r="O150">
        <v>10.414999999999999</v>
      </c>
      <c r="P150">
        <v>10415</v>
      </c>
      <c r="Q150" s="6" t="str">
        <f t="shared" si="5"/>
        <v>07/2024</v>
      </c>
      <c r="R150" s="6" t="str">
        <f t="shared" si="6"/>
        <v>Jul,24</v>
      </c>
    </row>
    <row r="151" spans="1:18" x14ac:dyDescent="0.25">
      <c r="A151" t="s">
        <v>374</v>
      </c>
      <c r="B151">
        <v>6970</v>
      </c>
      <c r="C151" t="s">
        <v>382</v>
      </c>
      <c r="D151" t="s">
        <v>383</v>
      </c>
      <c r="E151">
        <v>1</v>
      </c>
      <c r="J151">
        <v>1149664299</v>
      </c>
      <c r="K151">
        <v>1149664299</v>
      </c>
      <c r="L151" t="s">
        <v>574</v>
      </c>
      <c r="M151" t="s">
        <v>575</v>
      </c>
      <c r="N151">
        <v>217.2</v>
      </c>
      <c r="O151">
        <v>12.103</v>
      </c>
      <c r="P151">
        <v>12103</v>
      </c>
      <c r="Q151" s="6" t="str">
        <f t="shared" si="5"/>
        <v>07/2024</v>
      </c>
      <c r="R151" s="6" t="str">
        <f t="shared" si="6"/>
        <v>Jul,24</v>
      </c>
    </row>
    <row r="152" spans="1:18" x14ac:dyDescent="0.25">
      <c r="A152" t="s">
        <v>374</v>
      </c>
      <c r="B152">
        <v>6970</v>
      </c>
      <c r="C152" t="s">
        <v>375</v>
      </c>
      <c r="D152" t="s">
        <v>376</v>
      </c>
      <c r="E152">
        <v>1</v>
      </c>
      <c r="J152">
        <v>1080041319</v>
      </c>
      <c r="K152">
        <v>1080041319</v>
      </c>
      <c r="L152" t="s">
        <v>576</v>
      </c>
      <c r="M152" t="s">
        <v>577</v>
      </c>
      <c r="N152">
        <v>119.7</v>
      </c>
      <c r="O152">
        <v>10.981</v>
      </c>
      <c r="P152">
        <v>10981</v>
      </c>
      <c r="Q152" s="6" t="str">
        <f t="shared" si="5"/>
        <v>07/2024</v>
      </c>
      <c r="R152" s="6" t="str">
        <f t="shared" si="6"/>
        <v>Jul,24</v>
      </c>
    </row>
    <row r="153" spans="1:18" x14ac:dyDescent="0.25">
      <c r="A153" t="s">
        <v>374</v>
      </c>
      <c r="B153">
        <v>6970</v>
      </c>
      <c r="C153" t="s">
        <v>382</v>
      </c>
      <c r="D153" t="s">
        <v>383</v>
      </c>
      <c r="E153">
        <v>1</v>
      </c>
      <c r="J153">
        <v>645860190</v>
      </c>
      <c r="K153">
        <v>645860190</v>
      </c>
      <c r="L153" t="s">
        <v>578</v>
      </c>
      <c r="M153" t="s">
        <v>579</v>
      </c>
      <c r="N153">
        <v>236.4</v>
      </c>
      <c r="O153">
        <v>11.416</v>
      </c>
      <c r="P153">
        <v>11416</v>
      </c>
      <c r="Q153" s="6" t="str">
        <f t="shared" si="5"/>
        <v>07/2024</v>
      </c>
      <c r="R153" s="6" t="str">
        <f t="shared" si="6"/>
        <v>Jul,24</v>
      </c>
    </row>
    <row r="154" spans="1:18" x14ac:dyDescent="0.25">
      <c r="A154" t="s">
        <v>374</v>
      </c>
      <c r="B154">
        <v>6970</v>
      </c>
      <c r="C154" t="s">
        <v>382</v>
      </c>
      <c r="D154" t="s">
        <v>383</v>
      </c>
      <c r="E154">
        <v>1</v>
      </c>
      <c r="J154">
        <v>1629344136</v>
      </c>
      <c r="K154">
        <v>1629344136</v>
      </c>
      <c r="L154" t="s">
        <v>580</v>
      </c>
      <c r="M154" t="s">
        <v>581</v>
      </c>
      <c r="N154">
        <v>221.9</v>
      </c>
      <c r="O154">
        <v>15.635</v>
      </c>
      <c r="P154">
        <v>15635</v>
      </c>
      <c r="Q154" s="6" t="str">
        <f t="shared" si="5"/>
        <v>07/2024</v>
      </c>
      <c r="R154" s="6" t="str">
        <f t="shared" si="6"/>
        <v>Jul,24</v>
      </c>
    </row>
    <row r="155" spans="1:18" x14ac:dyDescent="0.25">
      <c r="A155" t="s">
        <v>374</v>
      </c>
      <c r="B155">
        <v>6970</v>
      </c>
      <c r="C155" t="s">
        <v>382</v>
      </c>
      <c r="D155" t="s">
        <v>383</v>
      </c>
      <c r="E155">
        <v>1</v>
      </c>
      <c r="J155">
        <v>61900305</v>
      </c>
      <c r="K155">
        <v>61900305</v>
      </c>
      <c r="L155" t="s">
        <v>582</v>
      </c>
      <c r="M155" t="s">
        <v>583</v>
      </c>
      <c r="N155">
        <v>245.5</v>
      </c>
      <c r="O155">
        <v>18.785</v>
      </c>
      <c r="P155">
        <v>18785</v>
      </c>
      <c r="Q155" s="6" t="str">
        <f t="shared" si="5"/>
        <v>06/2024</v>
      </c>
      <c r="R155" s="6" t="str">
        <f t="shared" si="6"/>
        <v>Jun,24</v>
      </c>
    </row>
    <row r="156" spans="1:18" x14ac:dyDescent="0.25">
      <c r="A156" t="s">
        <v>374</v>
      </c>
      <c r="B156">
        <v>6970</v>
      </c>
      <c r="C156" t="s">
        <v>382</v>
      </c>
      <c r="D156" t="s">
        <v>383</v>
      </c>
      <c r="E156">
        <v>1</v>
      </c>
      <c r="J156">
        <v>344283214</v>
      </c>
      <c r="K156">
        <v>344283214</v>
      </c>
      <c r="L156" t="s">
        <v>584</v>
      </c>
      <c r="M156" t="s">
        <v>585</v>
      </c>
      <c r="N156">
        <v>103.3</v>
      </c>
      <c r="O156">
        <v>5.9489999999999998</v>
      </c>
      <c r="P156">
        <v>5949</v>
      </c>
      <c r="Q156" s="6" t="str">
        <f t="shared" si="5"/>
        <v>06/2024</v>
      </c>
      <c r="R156" s="6" t="str">
        <f t="shared" si="6"/>
        <v>Jun,24</v>
      </c>
    </row>
    <row r="157" spans="1:18" x14ac:dyDescent="0.25">
      <c r="A157" t="s">
        <v>374</v>
      </c>
      <c r="B157">
        <v>6970</v>
      </c>
      <c r="C157" t="s">
        <v>382</v>
      </c>
      <c r="D157" t="s">
        <v>383</v>
      </c>
      <c r="E157">
        <v>1</v>
      </c>
      <c r="J157">
        <v>147237495</v>
      </c>
      <c r="K157">
        <v>147237495</v>
      </c>
      <c r="L157" t="s">
        <v>586</v>
      </c>
      <c r="M157" t="s">
        <v>587</v>
      </c>
      <c r="N157">
        <v>1.6</v>
      </c>
      <c r="O157">
        <v>8.3000000000000004E-2</v>
      </c>
      <c r="P157">
        <v>83</v>
      </c>
      <c r="Q157" s="6" t="str">
        <f t="shared" si="5"/>
        <v>06/2024</v>
      </c>
      <c r="R157" s="6" t="str">
        <f t="shared" si="6"/>
        <v>Jun,24</v>
      </c>
    </row>
    <row r="158" spans="1:18" x14ac:dyDescent="0.25">
      <c r="A158" t="s">
        <v>374</v>
      </c>
      <c r="B158">
        <v>6970</v>
      </c>
      <c r="C158" t="s">
        <v>375</v>
      </c>
      <c r="D158" t="s">
        <v>376</v>
      </c>
      <c r="E158">
        <v>1</v>
      </c>
      <c r="J158">
        <v>234931145</v>
      </c>
      <c r="K158">
        <v>234931145</v>
      </c>
      <c r="L158" t="s">
        <v>588</v>
      </c>
      <c r="M158" t="s">
        <v>589</v>
      </c>
      <c r="N158">
        <v>354</v>
      </c>
      <c r="O158">
        <v>64.486000000000004</v>
      </c>
      <c r="P158">
        <v>64486</v>
      </c>
      <c r="Q158" s="6" t="str">
        <f t="shared" si="5"/>
        <v>06/2024</v>
      </c>
      <c r="R158" s="6" t="str">
        <f t="shared" si="6"/>
        <v>Jun,24</v>
      </c>
    </row>
    <row r="159" spans="1:18" x14ac:dyDescent="0.25">
      <c r="A159" t="s">
        <v>374</v>
      </c>
      <c r="B159">
        <v>6970</v>
      </c>
      <c r="C159" t="s">
        <v>375</v>
      </c>
      <c r="D159" t="s">
        <v>376</v>
      </c>
      <c r="E159">
        <v>1</v>
      </c>
      <c r="J159">
        <v>265915186</v>
      </c>
      <c r="K159">
        <v>265915186</v>
      </c>
      <c r="L159" t="s">
        <v>590</v>
      </c>
      <c r="M159" t="s">
        <v>591</v>
      </c>
      <c r="N159">
        <v>134.1</v>
      </c>
      <c r="O159">
        <v>20.256</v>
      </c>
      <c r="P159">
        <v>20256</v>
      </c>
      <c r="Q159" s="6" t="str">
        <f t="shared" si="5"/>
        <v>06/2024</v>
      </c>
      <c r="R159" s="6" t="str">
        <f t="shared" si="6"/>
        <v>Jun,24</v>
      </c>
    </row>
    <row r="160" spans="1:18" x14ac:dyDescent="0.25">
      <c r="A160" t="s">
        <v>374</v>
      </c>
      <c r="B160">
        <v>6970</v>
      </c>
      <c r="C160" t="s">
        <v>375</v>
      </c>
      <c r="D160" t="s">
        <v>376</v>
      </c>
      <c r="E160">
        <v>1</v>
      </c>
      <c r="J160">
        <v>1403145215</v>
      </c>
      <c r="K160">
        <v>1403145215</v>
      </c>
      <c r="L160" t="s">
        <v>592</v>
      </c>
      <c r="M160" t="s">
        <v>593</v>
      </c>
      <c r="N160">
        <v>135.1</v>
      </c>
      <c r="O160">
        <v>15.912000000000001</v>
      </c>
      <c r="P160">
        <v>15912</v>
      </c>
      <c r="Q160" s="6" t="str">
        <f t="shared" si="5"/>
        <v>06/2024</v>
      </c>
      <c r="R160" s="6" t="str">
        <f t="shared" si="6"/>
        <v>Jun,24</v>
      </c>
    </row>
    <row r="161" spans="1:18" x14ac:dyDescent="0.25">
      <c r="A161" t="s">
        <v>374</v>
      </c>
      <c r="B161">
        <v>6970</v>
      </c>
      <c r="C161" t="s">
        <v>382</v>
      </c>
      <c r="D161" t="s">
        <v>383</v>
      </c>
      <c r="E161">
        <v>1</v>
      </c>
      <c r="J161">
        <v>1018498753</v>
      </c>
      <c r="K161">
        <v>1018498753</v>
      </c>
      <c r="L161" t="s">
        <v>594</v>
      </c>
      <c r="M161" t="s">
        <v>595</v>
      </c>
      <c r="N161">
        <v>29.5</v>
      </c>
      <c r="O161">
        <v>0</v>
      </c>
      <c r="P161">
        <v>0</v>
      </c>
      <c r="Q161" s="6" t="str">
        <f t="shared" si="5"/>
        <v>06/2024</v>
      </c>
      <c r="R161" s="6" t="str">
        <f t="shared" si="6"/>
        <v>Jun,24</v>
      </c>
    </row>
    <row r="162" spans="1:18" x14ac:dyDescent="0.25">
      <c r="A162" t="s">
        <v>374</v>
      </c>
      <c r="B162">
        <v>6970</v>
      </c>
      <c r="C162" t="s">
        <v>382</v>
      </c>
      <c r="D162" t="s">
        <v>383</v>
      </c>
      <c r="E162">
        <v>1</v>
      </c>
      <c r="J162">
        <v>942752509</v>
      </c>
      <c r="K162">
        <v>942752509</v>
      </c>
      <c r="L162" t="s">
        <v>596</v>
      </c>
      <c r="M162" t="s">
        <v>597</v>
      </c>
      <c r="N162">
        <v>162.9</v>
      </c>
      <c r="O162">
        <v>16.111000000000001</v>
      </c>
      <c r="P162">
        <v>16111</v>
      </c>
      <c r="Q162" s="6" t="str">
        <f t="shared" si="5"/>
        <v>06/2024</v>
      </c>
      <c r="R162" s="6" t="str">
        <f t="shared" si="6"/>
        <v>Jun,24</v>
      </c>
    </row>
    <row r="163" spans="1:18" x14ac:dyDescent="0.25">
      <c r="A163" t="s">
        <v>374</v>
      </c>
      <c r="B163">
        <v>6970</v>
      </c>
      <c r="C163" t="s">
        <v>375</v>
      </c>
      <c r="D163" t="s">
        <v>376</v>
      </c>
      <c r="E163">
        <v>1</v>
      </c>
      <c r="J163">
        <v>1766116416</v>
      </c>
      <c r="K163">
        <v>1766116416</v>
      </c>
      <c r="L163" t="s">
        <v>598</v>
      </c>
      <c r="M163" t="s">
        <v>599</v>
      </c>
      <c r="N163">
        <v>43.3</v>
      </c>
      <c r="O163">
        <v>7.9550000000000001</v>
      </c>
      <c r="P163">
        <v>7955</v>
      </c>
      <c r="Q163" s="6" t="str">
        <f t="shared" si="5"/>
        <v>06/2024</v>
      </c>
      <c r="R163" s="6" t="str">
        <f t="shared" si="6"/>
        <v>Jun,24</v>
      </c>
    </row>
    <row r="164" spans="1:18" x14ac:dyDescent="0.25">
      <c r="A164" t="s">
        <v>374</v>
      </c>
      <c r="B164">
        <v>6970</v>
      </c>
      <c r="C164" t="s">
        <v>382</v>
      </c>
      <c r="D164" t="s">
        <v>383</v>
      </c>
      <c r="E164">
        <v>1</v>
      </c>
      <c r="J164">
        <v>1523001503</v>
      </c>
      <c r="K164">
        <v>1523001503</v>
      </c>
      <c r="L164" t="s">
        <v>600</v>
      </c>
      <c r="M164" t="s">
        <v>601</v>
      </c>
      <c r="N164">
        <v>307.39999999999998</v>
      </c>
      <c r="O164">
        <v>56.055</v>
      </c>
      <c r="P164">
        <v>56055</v>
      </c>
      <c r="Q164" s="6" t="str">
        <f t="shared" si="5"/>
        <v>06/2024</v>
      </c>
      <c r="R164" s="6" t="str">
        <f t="shared" si="6"/>
        <v>Jun,24</v>
      </c>
    </row>
    <row r="165" spans="1:18" x14ac:dyDescent="0.25">
      <c r="A165" t="s">
        <v>374</v>
      </c>
      <c r="B165">
        <v>6970</v>
      </c>
      <c r="C165" t="s">
        <v>382</v>
      </c>
      <c r="D165" t="s">
        <v>383</v>
      </c>
      <c r="E165">
        <v>1</v>
      </c>
      <c r="J165">
        <v>475788015</v>
      </c>
      <c r="K165">
        <v>475788015</v>
      </c>
      <c r="L165" t="s">
        <v>602</v>
      </c>
      <c r="M165" t="s">
        <v>603</v>
      </c>
      <c r="N165">
        <v>64.8</v>
      </c>
      <c r="O165">
        <v>12.211</v>
      </c>
      <c r="P165">
        <v>12211</v>
      </c>
      <c r="Q165" s="6" t="str">
        <f t="shared" si="5"/>
        <v>06/2024</v>
      </c>
      <c r="R165" s="6" t="str">
        <f t="shared" si="6"/>
        <v>Jun,24</v>
      </c>
    </row>
    <row r="166" spans="1:18" x14ac:dyDescent="0.25">
      <c r="A166" t="s">
        <v>374</v>
      </c>
      <c r="B166">
        <v>6970</v>
      </c>
      <c r="C166" t="s">
        <v>382</v>
      </c>
      <c r="D166" t="s">
        <v>383</v>
      </c>
      <c r="E166">
        <v>1</v>
      </c>
      <c r="J166">
        <v>662450109</v>
      </c>
      <c r="K166">
        <v>662450109</v>
      </c>
      <c r="L166" t="s">
        <v>604</v>
      </c>
      <c r="M166" t="s">
        <v>605</v>
      </c>
      <c r="N166">
        <v>154.19999999999999</v>
      </c>
      <c r="O166">
        <v>17.13</v>
      </c>
      <c r="P166">
        <v>17130</v>
      </c>
      <c r="Q166" s="6" t="str">
        <f t="shared" si="5"/>
        <v>06/2024</v>
      </c>
      <c r="R166" s="6" t="str">
        <f t="shared" si="6"/>
        <v>Jun,24</v>
      </c>
    </row>
    <row r="167" spans="1:18" x14ac:dyDescent="0.25">
      <c r="A167" t="s">
        <v>374</v>
      </c>
      <c r="B167">
        <v>6970</v>
      </c>
      <c r="C167" t="s">
        <v>382</v>
      </c>
      <c r="D167" t="s">
        <v>383</v>
      </c>
      <c r="E167">
        <v>1</v>
      </c>
      <c r="J167">
        <v>874221378</v>
      </c>
      <c r="K167">
        <v>874221378</v>
      </c>
      <c r="L167" t="s">
        <v>606</v>
      </c>
      <c r="M167" t="s">
        <v>607</v>
      </c>
      <c r="N167">
        <v>196.4</v>
      </c>
      <c r="O167">
        <v>29.064</v>
      </c>
      <c r="P167">
        <v>29064</v>
      </c>
      <c r="Q167" s="6" t="str">
        <f t="shared" si="5"/>
        <v>06/2024</v>
      </c>
      <c r="R167" s="6" t="str">
        <f t="shared" si="6"/>
        <v>Jun,24</v>
      </c>
    </row>
    <row r="168" spans="1:18" x14ac:dyDescent="0.25">
      <c r="A168" t="s">
        <v>374</v>
      </c>
      <c r="B168">
        <v>6970</v>
      </c>
      <c r="C168" t="s">
        <v>375</v>
      </c>
      <c r="D168" t="s">
        <v>376</v>
      </c>
      <c r="E168">
        <v>1</v>
      </c>
      <c r="J168">
        <v>141993567</v>
      </c>
      <c r="K168">
        <v>141993567</v>
      </c>
      <c r="L168" t="s">
        <v>608</v>
      </c>
      <c r="M168" t="s">
        <v>609</v>
      </c>
      <c r="N168">
        <v>221.8</v>
      </c>
      <c r="O168">
        <v>24.009</v>
      </c>
      <c r="P168">
        <v>24009</v>
      </c>
      <c r="Q168" s="6" t="str">
        <f t="shared" si="5"/>
        <v>06/2024</v>
      </c>
      <c r="R168" s="6" t="str">
        <f t="shared" si="6"/>
        <v>Jun,24</v>
      </c>
    </row>
    <row r="169" spans="1:18" x14ac:dyDescent="0.25">
      <c r="A169" t="s">
        <v>374</v>
      </c>
      <c r="B169">
        <v>6970</v>
      </c>
      <c r="C169" t="s">
        <v>375</v>
      </c>
      <c r="D169" t="s">
        <v>376</v>
      </c>
      <c r="E169">
        <v>1</v>
      </c>
      <c r="J169">
        <v>464564212</v>
      </c>
      <c r="K169">
        <v>464564212</v>
      </c>
      <c r="L169" t="s">
        <v>610</v>
      </c>
      <c r="M169" t="s">
        <v>611</v>
      </c>
      <c r="N169">
        <v>235.8</v>
      </c>
      <c r="O169">
        <v>29.012</v>
      </c>
      <c r="P169">
        <v>29012</v>
      </c>
      <c r="Q169" s="6" t="str">
        <f t="shared" si="5"/>
        <v>06/2024</v>
      </c>
      <c r="R169" s="6" t="str">
        <f t="shared" si="6"/>
        <v>Jun,24</v>
      </c>
    </row>
    <row r="170" spans="1:18" x14ac:dyDescent="0.25">
      <c r="A170" t="s">
        <v>374</v>
      </c>
      <c r="B170">
        <v>6970</v>
      </c>
      <c r="C170" t="s">
        <v>382</v>
      </c>
      <c r="D170" t="s">
        <v>383</v>
      </c>
      <c r="E170">
        <v>1</v>
      </c>
      <c r="J170">
        <v>1273906101</v>
      </c>
      <c r="K170">
        <v>1273906101</v>
      </c>
      <c r="L170" t="s">
        <v>612</v>
      </c>
      <c r="M170" t="s">
        <v>613</v>
      </c>
      <c r="N170">
        <v>244.7</v>
      </c>
      <c r="O170">
        <v>10.885</v>
      </c>
      <c r="P170">
        <v>10885</v>
      </c>
      <c r="Q170" s="6" t="str">
        <f t="shared" si="5"/>
        <v>06/2024</v>
      </c>
      <c r="R170" s="6" t="str">
        <f t="shared" si="6"/>
        <v>Jun,24</v>
      </c>
    </row>
    <row r="171" spans="1:18" x14ac:dyDescent="0.25">
      <c r="A171" t="s">
        <v>374</v>
      </c>
      <c r="B171">
        <v>6970</v>
      </c>
      <c r="C171" t="s">
        <v>382</v>
      </c>
      <c r="D171" t="s">
        <v>383</v>
      </c>
      <c r="E171">
        <v>1</v>
      </c>
      <c r="J171">
        <v>272854983</v>
      </c>
      <c r="K171">
        <v>272854983</v>
      </c>
      <c r="L171" t="s">
        <v>614</v>
      </c>
      <c r="M171" t="s">
        <v>615</v>
      </c>
      <c r="N171">
        <v>193.7</v>
      </c>
      <c r="O171">
        <v>17.795000000000002</v>
      </c>
      <c r="P171">
        <v>17795</v>
      </c>
      <c r="Q171" s="6" t="str">
        <f t="shared" si="5"/>
        <v>06/2024</v>
      </c>
      <c r="R171" s="6" t="str">
        <f t="shared" si="6"/>
        <v>Jun,24</v>
      </c>
    </row>
    <row r="172" spans="1:18" x14ac:dyDescent="0.25">
      <c r="A172" t="s">
        <v>374</v>
      </c>
      <c r="B172">
        <v>6970</v>
      </c>
      <c r="C172" t="s">
        <v>382</v>
      </c>
      <c r="D172" t="s">
        <v>383</v>
      </c>
      <c r="E172">
        <v>1</v>
      </c>
      <c r="J172">
        <v>492241274</v>
      </c>
      <c r="K172">
        <v>492241274</v>
      </c>
      <c r="L172" t="s">
        <v>616</v>
      </c>
      <c r="M172" t="s">
        <v>617</v>
      </c>
      <c r="N172">
        <v>1.2</v>
      </c>
      <c r="O172">
        <v>0.11600000000000001</v>
      </c>
      <c r="P172">
        <v>116</v>
      </c>
      <c r="Q172" s="6" t="str">
        <f t="shared" si="5"/>
        <v>06/2024</v>
      </c>
      <c r="R172" s="6" t="str">
        <f t="shared" si="6"/>
        <v>Jun,24</v>
      </c>
    </row>
    <row r="173" spans="1:18" x14ac:dyDescent="0.25">
      <c r="A173" t="s">
        <v>374</v>
      </c>
      <c r="B173">
        <v>6970</v>
      </c>
      <c r="C173" t="s">
        <v>382</v>
      </c>
      <c r="D173" t="s">
        <v>383</v>
      </c>
      <c r="E173">
        <v>1</v>
      </c>
      <c r="J173">
        <v>1293536103</v>
      </c>
      <c r="K173">
        <v>1293536103</v>
      </c>
      <c r="L173" t="s">
        <v>618</v>
      </c>
      <c r="M173" t="s">
        <v>619</v>
      </c>
      <c r="N173">
        <v>114.1</v>
      </c>
      <c r="O173">
        <v>7.4109999999999996</v>
      </c>
      <c r="P173">
        <v>7411</v>
      </c>
      <c r="Q173" s="6" t="str">
        <f t="shared" si="5"/>
        <v>06/2024</v>
      </c>
      <c r="R173" s="6" t="str">
        <f t="shared" si="6"/>
        <v>Jun,24</v>
      </c>
    </row>
    <row r="174" spans="1:18" x14ac:dyDescent="0.25">
      <c r="A174" t="s">
        <v>374</v>
      </c>
      <c r="B174">
        <v>6970</v>
      </c>
      <c r="C174" t="s">
        <v>382</v>
      </c>
      <c r="D174" t="s">
        <v>383</v>
      </c>
      <c r="E174">
        <v>1</v>
      </c>
      <c r="J174">
        <v>195850113</v>
      </c>
      <c r="K174">
        <v>195850113</v>
      </c>
      <c r="L174" t="s">
        <v>620</v>
      </c>
      <c r="M174" t="s">
        <v>621</v>
      </c>
      <c r="N174">
        <v>103.8</v>
      </c>
      <c r="O174">
        <v>10.587999999999999</v>
      </c>
      <c r="P174">
        <v>10588</v>
      </c>
      <c r="Q174" s="6" t="str">
        <f t="shared" si="5"/>
        <v>05/2024</v>
      </c>
      <c r="R174" s="6" t="str">
        <f t="shared" si="6"/>
        <v>May,24</v>
      </c>
    </row>
    <row r="175" spans="1:18" x14ac:dyDescent="0.25">
      <c r="A175" t="s">
        <v>374</v>
      </c>
      <c r="B175">
        <v>6970</v>
      </c>
      <c r="C175" t="s">
        <v>382</v>
      </c>
      <c r="D175" t="s">
        <v>383</v>
      </c>
      <c r="E175">
        <v>1</v>
      </c>
      <c r="J175">
        <v>1807860785</v>
      </c>
      <c r="K175">
        <v>1807860785</v>
      </c>
      <c r="L175" t="s">
        <v>622</v>
      </c>
      <c r="M175" t="s">
        <v>623</v>
      </c>
      <c r="N175">
        <v>83.9</v>
      </c>
      <c r="O175">
        <v>15.782999999999999</v>
      </c>
      <c r="P175">
        <v>15783</v>
      </c>
      <c r="Q175" s="6" t="str">
        <f t="shared" si="5"/>
        <v>05/2024</v>
      </c>
      <c r="R175" s="6" t="str">
        <f t="shared" si="6"/>
        <v>May,24</v>
      </c>
    </row>
    <row r="176" spans="1:18" x14ac:dyDescent="0.25">
      <c r="A176" t="s">
        <v>374</v>
      </c>
      <c r="B176">
        <v>6970</v>
      </c>
      <c r="C176" t="s">
        <v>382</v>
      </c>
      <c r="D176" t="s">
        <v>383</v>
      </c>
      <c r="E176">
        <v>1</v>
      </c>
      <c r="J176">
        <v>538627075</v>
      </c>
      <c r="K176">
        <v>538627075</v>
      </c>
      <c r="L176" t="s">
        <v>624</v>
      </c>
      <c r="M176" t="s">
        <v>625</v>
      </c>
      <c r="N176">
        <v>145.4</v>
      </c>
      <c r="O176">
        <v>12.57</v>
      </c>
      <c r="P176">
        <v>12570</v>
      </c>
      <c r="Q176" s="6" t="str">
        <f t="shared" si="5"/>
        <v>05/2024</v>
      </c>
      <c r="R176" s="6" t="str">
        <f t="shared" si="6"/>
        <v>May,24</v>
      </c>
    </row>
    <row r="177" spans="1:18" x14ac:dyDescent="0.25">
      <c r="A177" t="s">
        <v>374</v>
      </c>
      <c r="B177">
        <v>6970</v>
      </c>
      <c r="C177" t="s">
        <v>382</v>
      </c>
      <c r="D177" t="s">
        <v>383</v>
      </c>
      <c r="E177">
        <v>1</v>
      </c>
      <c r="J177">
        <v>1849989930</v>
      </c>
      <c r="K177">
        <v>1849989930</v>
      </c>
      <c r="L177" t="s">
        <v>626</v>
      </c>
      <c r="M177" t="s">
        <v>627</v>
      </c>
      <c r="N177">
        <v>231.4</v>
      </c>
      <c r="O177">
        <v>7.9560000000000004</v>
      </c>
      <c r="P177">
        <v>7956</v>
      </c>
      <c r="Q177" s="6" t="str">
        <f t="shared" si="5"/>
        <v>05/2024</v>
      </c>
      <c r="R177" s="6" t="str">
        <f t="shared" si="6"/>
        <v>May,24</v>
      </c>
    </row>
    <row r="178" spans="1:18" x14ac:dyDescent="0.25">
      <c r="A178" t="s">
        <v>374</v>
      </c>
      <c r="B178">
        <v>6970</v>
      </c>
      <c r="C178" t="s">
        <v>382</v>
      </c>
      <c r="D178" t="s">
        <v>383</v>
      </c>
      <c r="E178">
        <v>1</v>
      </c>
      <c r="J178">
        <v>628542498</v>
      </c>
      <c r="K178">
        <v>628542498</v>
      </c>
      <c r="L178" t="s">
        <v>628</v>
      </c>
      <c r="M178" t="s">
        <v>629</v>
      </c>
      <c r="N178">
        <v>181.1</v>
      </c>
      <c r="O178">
        <v>13.744</v>
      </c>
      <c r="P178">
        <v>13744</v>
      </c>
      <c r="Q178" s="6" t="str">
        <f t="shared" si="5"/>
        <v>05/2024</v>
      </c>
      <c r="R178" s="6" t="str">
        <f t="shared" si="6"/>
        <v>May,24</v>
      </c>
    </row>
    <row r="179" spans="1:18" x14ac:dyDescent="0.25">
      <c r="A179" t="s">
        <v>374</v>
      </c>
      <c r="B179">
        <v>6970</v>
      </c>
      <c r="C179" t="s">
        <v>382</v>
      </c>
      <c r="D179" t="s">
        <v>383</v>
      </c>
      <c r="E179">
        <v>1</v>
      </c>
      <c r="J179">
        <v>1368104631</v>
      </c>
      <c r="K179">
        <v>1368104631</v>
      </c>
      <c r="L179" t="s">
        <v>630</v>
      </c>
      <c r="M179" t="s">
        <v>631</v>
      </c>
      <c r="N179">
        <v>158.9</v>
      </c>
      <c r="O179">
        <v>13.898999999999999</v>
      </c>
      <c r="P179">
        <v>13899</v>
      </c>
      <c r="Q179" s="6" t="str">
        <f t="shared" si="5"/>
        <v>05/2024</v>
      </c>
      <c r="R179" s="6" t="str">
        <f t="shared" si="6"/>
        <v>May,24</v>
      </c>
    </row>
    <row r="180" spans="1:18" x14ac:dyDescent="0.25">
      <c r="A180" t="s">
        <v>374</v>
      </c>
      <c r="B180">
        <v>6970</v>
      </c>
      <c r="C180" t="s">
        <v>382</v>
      </c>
      <c r="D180" t="s">
        <v>383</v>
      </c>
      <c r="E180">
        <v>1</v>
      </c>
      <c r="J180">
        <v>1970177481</v>
      </c>
      <c r="K180">
        <v>1970177481</v>
      </c>
      <c r="L180" t="s">
        <v>632</v>
      </c>
      <c r="M180" t="s">
        <v>633</v>
      </c>
      <c r="N180">
        <v>142.5</v>
      </c>
      <c r="O180">
        <v>13.554</v>
      </c>
      <c r="P180">
        <v>13554</v>
      </c>
      <c r="Q180" s="6" t="str">
        <f t="shared" si="5"/>
        <v>05/2024</v>
      </c>
      <c r="R180" s="6" t="str">
        <f t="shared" si="6"/>
        <v>May,24</v>
      </c>
    </row>
    <row r="181" spans="1:18" x14ac:dyDescent="0.25">
      <c r="A181" t="s">
        <v>374</v>
      </c>
      <c r="B181">
        <v>6970</v>
      </c>
      <c r="C181" t="s">
        <v>375</v>
      </c>
      <c r="D181" t="s">
        <v>376</v>
      </c>
      <c r="E181">
        <v>1</v>
      </c>
      <c r="J181">
        <v>1802322838</v>
      </c>
      <c r="K181">
        <v>1802322838</v>
      </c>
      <c r="L181" t="s">
        <v>634</v>
      </c>
      <c r="M181" t="s">
        <v>635</v>
      </c>
      <c r="N181">
        <v>233</v>
      </c>
      <c r="O181">
        <v>11.925000000000001</v>
      </c>
      <c r="P181">
        <v>11925</v>
      </c>
      <c r="Q181" s="6" t="str">
        <f t="shared" si="5"/>
        <v>05/2024</v>
      </c>
      <c r="R181" s="6" t="str">
        <f t="shared" si="6"/>
        <v>May,24</v>
      </c>
    </row>
    <row r="182" spans="1:18" x14ac:dyDescent="0.25">
      <c r="A182" t="s">
        <v>374</v>
      </c>
      <c r="B182">
        <v>6970</v>
      </c>
      <c r="C182" t="s">
        <v>375</v>
      </c>
      <c r="D182" t="s">
        <v>376</v>
      </c>
      <c r="E182">
        <v>1</v>
      </c>
      <c r="J182">
        <v>130321958</v>
      </c>
      <c r="K182">
        <v>130321958</v>
      </c>
      <c r="L182" t="s">
        <v>636</v>
      </c>
      <c r="M182" t="s">
        <v>637</v>
      </c>
      <c r="N182">
        <v>155.6</v>
      </c>
      <c r="O182">
        <v>18.744</v>
      </c>
      <c r="P182">
        <v>18744</v>
      </c>
      <c r="Q182" s="6" t="str">
        <f t="shared" si="5"/>
        <v>05/2024</v>
      </c>
      <c r="R182" s="6" t="str">
        <f t="shared" si="6"/>
        <v>May,24</v>
      </c>
    </row>
    <row r="183" spans="1:18" x14ac:dyDescent="0.25">
      <c r="A183" t="s">
        <v>374</v>
      </c>
      <c r="B183">
        <v>6970</v>
      </c>
      <c r="C183" t="s">
        <v>382</v>
      </c>
      <c r="D183" t="s">
        <v>383</v>
      </c>
      <c r="E183">
        <v>1</v>
      </c>
      <c r="J183">
        <v>1912912714</v>
      </c>
      <c r="K183">
        <v>1912912714</v>
      </c>
      <c r="L183" t="s">
        <v>638</v>
      </c>
      <c r="M183" t="s">
        <v>639</v>
      </c>
      <c r="N183">
        <v>60.7</v>
      </c>
      <c r="O183">
        <v>11.023</v>
      </c>
      <c r="P183">
        <v>11023</v>
      </c>
      <c r="Q183" s="6" t="str">
        <f t="shared" ref="Q183:Q189" si="7">_xlfn.CONCAT((LEFT(L183,2)),"/",MID(L183,7,4))</f>
        <v>05/2024</v>
      </c>
      <c r="R183" s="6" t="str">
        <f t="shared" ref="R183:R189" si="8">TEXT(Q183,"mmm,yy")</f>
        <v>May,24</v>
      </c>
    </row>
    <row r="184" spans="1:18" x14ac:dyDescent="0.25">
      <c r="A184" t="s">
        <v>374</v>
      </c>
      <c r="B184">
        <v>6970</v>
      </c>
      <c r="C184" t="s">
        <v>382</v>
      </c>
      <c r="D184" t="s">
        <v>383</v>
      </c>
      <c r="E184">
        <v>1</v>
      </c>
      <c r="J184">
        <v>841727954</v>
      </c>
      <c r="K184">
        <v>841727954</v>
      </c>
      <c r="L184" t="s">
        <v>640</v>
      </c>
      <c r="M184" t="s">
        <v>641</v>
      </c>
      <c r="N184">
        <v>70.5</v>
      </c>
      <c r="O184">
        <v>8.1229999999999993</v>
      </c>
      <c r="P184">
        <v>8123</v>
      </c>
      <c r="Q184" s="6" t="str">
        <f t="shared" si="7"/>
        <v>05/2024</v>
      </c>
      <c r="R184" s="6" t="str">
        <f t="shared" si="8"/>
        <v>May,24</v>
      </c>
    </row>
    <row r="185" spans="1:18" x14ac:dyDescent="0.25">
      <c r="A185" t="s">
        <v>374</v>
      </c>
      <c r="B185">
        <v>6970</v>
      </c>
      <c r="C185" t="s">
        <v>382</v>
      </c>
      <c r="D185" t="s">
        <v>383</v>
      </c>
      <c r="E185">
        <v>1</v>
      </c>
      <c r="J185">
        <v>1051161684</v>
      </c>
      <c r="K185">
        <v>1051161684</v>
      </c>
      <c r="L185" t="s">
        <v>642</v>
      </c>
      <c r="M185" t="s">
        <v>643</v>
      </c>
      <c r="N185">
        <v>100.2</v>
      </c>
      <c r="O185">
        <v>18.954000000000001</v>
      </c>
      <c r="P185">
        <v>18954</v>
      </c>
      <c r="Q185" s="6" t="str">
        <f t="shared" si="7"/>
        <v>04/2024</v>
      </c>
      <c r="R185" s="6" t="str">
        <f t="shared" si="8"/>
        <v>Apr,24</v>
      </c>
    </row>
    <row r="186" spans="1:18" x14ac:dyDescent="0.25">
      <c r="A186" t="s">
        <v>374</v>
      </c>
      <c r="B186">
        <v>6970</v>
      </c>
      <c r="C186" t="s">
        <v>382</v>
      </c>
      <c r="D186" t="s">
        <v>383</v>
      </c>
      <c r="E186">
        <v>1</v>
      </c>
      <c r="J186">
        <v>1273019704</v>
      </c>
      <c r="K186">
        <v>1273019704</v>
      </c>
      <c r="L186" t="s">
        <v>644</v>
      </c>
      <c r="M186" t="s">
        <v>645</v>
      </c>
      <c r="N186">
        <v>357.2</v>
      </c>
      <c r="O186">
        <v>60.174999999999997</v>
      </c>
      <c r="P186">
        <v>60175</v>
      </c>
      <c r="Q186" s="6" t="str">
        <f t="shared" si="7"/>
        <v>04/2024</v>
      </c>
      <c r="R186" s="6" t="str">
        <f t="shared" si="8"/>
        <v>Apr,24</v>
      </c>
    </row>
    <row r="187" spans="1:18" x14ac:dyDescent="0.25">
      <c r="A187" t="s">
        <v>374</v>
      </c>
      <c r="B187">
        <v>6970</v>
      </c>
      <c r="C187" t="s">
        <v>382</v>
      </c>
      <c r="D187" t="s">
        <v>383</v>
      </c>
      <c r="E187">
        <v>1</v>
      </c>
      <c r="J187">
        <v>917906583</v>
      </c>
      <c r="K187">
        <v>917906583</v>
      </c>
      <c r="L187" t="s">
        <v>646</v>
      </c>
      <c r="M187" t="s">
        <v>647</v>
      </c>
      <c r="N187">
        <v>357.2</v>
      </c>
      <c r="O187">
        <v>56.084000000000003</v>
      </c>
      <c r="P187">
        <v>56084</v>
      </c>
      <c r="Q187" s="6" t="str">
        <f t="shared" si="7"/>
        <v>04/2024</v>
      </c>
      <c r="R187" s="6" t="str">
        <f t="shared" si="8"/>
        <v>Apr,24</v>
      </c>
    </row>
    <row r="188" spans="1:18" x14ac:dyDescent="0.25">
      <c r="A188" t="s">
        <v>374</v>
      </c>
      <c r="B188">
        <v>6970</v>
      </c>
      <c r="C188" t="s">
        <v>382</v>
      </c>
      <c r="D188" t="s">
        <v>383</v>
      </c>
      <c r="E188">
        <v>1</v>
      </c>
      <c r="J188">
        <v>997243652</v>
      </c>
      <c r="K188">
        <v>997243652</v>
      </c>
      <c r="L188" t="s">
        <v>648</v>
      </c>
      <c r="M188" t="s">
        <v>649</v>
      </c>
      <c r="N188">
        <v>64.400000000000006</v>
      </c>
      <c r="O188">
        <v>12.129</v>
      </c>
      <c r="P188">
        <v>12129</v>
      </c>
      <c r="Q188" s="6" t="str">
        <f t="shared" si="7"/>
        <v>03/2024</v>
      </c>
      <c r="R188" s="6" t="str">
        <f t="shared" si="8"/>
        <v>Mar,24</v>
      </c>
    </row>
    <row r="189" spans="1:18" x14ac:dyDescent="0.25">
      <c r="A189" t="s">
        <v>374</v>
      </c>
      <c r="B189">
        <v>6970</v>
      </c>
      <c r="C189" t="s">
        <v>382</v>
      </c>
      <c r="D189" t="s">
        <v>383</v>
      </c>
      <c r="E189">
        <v>1</v>
      </c>
      <c r="I189" t="s">
        <v>20</v>
      </c>
      <c r="J189">
        <v>803693484</v>
      </c>
      <c r="K189">
        <v>803693484</v>
      </c>
      <c r="L189" t="s">
        <v>650</v>
      </c>
      <c r="M189" t="s">
        <v>651</v>
      </c>
      <c r="N189">
        <v>243.1</v>
      </c>
      <c r="O189">
        <v>14.859</v>
      </c>
      <c r="P189">
        <v>14859</v>
      </c>
      <c r="Q189" s="6" t="str">
        <f t="shared" si="7"/>
        <v>03/2024</v>
      </c>
      <c r="R189" s="6" t="str">
        <f t="shared" si="8"/>
        <v>Mar,24</v>
      </c>
    </row>
    <row r="190" spans="1:18" x14ac:dyDescent="0.25">
      <c r="Q190" s="6"/>
      <c r="R190" s="6"/>
    </row>
    <row r="191" spans="1:18" x14ac:dyDescent="0.25">
      <c r="Q191" s="6"/>
      <c r="R191" s="6"/>
    </row>
    <row r="192" spans="1:18" x14ac:dyDescent="0.25">
      <c r="Q192" s="6"/>
      <c r="R192" s="6"/>
    </row>
    <row r="193" spans="17:18" x14ac:dyDescent="0.25">
      <c r="Q193" s="6"/>
      <c r="R193" s="6"/>
    </row>
    <row r="194" spans="17:18" x14ac:dyDescent="0.25">
      <c r="Q194" s="6"/>
      <c r="R194" s="6"/>
    </row>
    <row r="195" spans="17:18" x14ac:dyDescent="0.25">
      <c r="Q195" s="6"/>
      <c r="R195" s="6"/>
    </row>
    <row r="196" spans="17:18" x14ac:dyDescent="0.25">
      <c r="Q196" s="6"/>
      <c r="R196" s="6"/>
    </row>
    <row r="197" spans="17:18" x14ac:dyDescent="0.25">
      <c r="Q197" s="6"/>
      <c r="R197" s="6"/>
    </row>
    <row r="198" spans="17:18" x14ac:dyDescent="0.25">
      <c r="Q198" s="6"/>
      <c r="R198" s="6"/>
    </row>
    <row r="199" spans="17:18" x14ac:dyDescent="0.25">
      <c r="Q199" s="6"/>
      <c r="R199" s="6"/>
    </row>
    <row r="200" spans="17:18" x14ac:dyDescent="0.25">
      <c r="Q200" s="6"/>
      <c r="R200" s="6"/>
    </row>
    <row r="201" spans="17:18" x14ac:dyDescent="0.25">
      <c r="Q201" s="6"/>
      <c r="R201" s="6"/>
    </row>
    <row r="202" spans="17:18" x14ac:dyDescent="0.25">
      <c r="Q202" s="6"/>
      <c r="R202" s="6"/>
    </row>
  </sheetData>
  <hyperlinks>
    <hyperlink ref="Y3" r:id="rId1" xr:uid="{16D97E83-FBDB-42F5-9B06-38440BC97A38}"/>
  </hyperlinks>
  <pageMargins left="0.7" right="0.7" top="0.75" bottom="0.75" header="0.3" footer="0.3"/>
  <pageSetup orientation="portrait" horizontalDpi="4294967295" verticalDpi="4294967295"/>
  <headerFooter>
    <oddFooter>&amp;L_x000D_&amp;1#&amp;"Calibri"&amp;10&amp;K000000 Private: Information that contains a small amount of sensitive data which is essential to communicate with an individual but doesn’t require to be sent via secure methods.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BCBA49-B3F3-43F8-9882-EABA2759918C}">
  <dimension ref="A1:AF57"/>
  <sheetViews>
    <sheetView zoomScale="90" zoomScaleNormal="90" workbookViewId="0">
      <pane ySplit="1" topLeftCell="A23" activePane="bottomLeft" state="frozen"/>
      <selection activeCell="D1" sqref="D1"/>
      <selection pane="bottomLeft" activeCell="A22" sqref="A22"/>
    </sheetView>
  </sheetViews>
  <sheetFormatPr defaultRowHeight="15" x14ac:dyDescent="0.25"/>
  <cols>
    <col min="1" max="1" width="33.140625" bestFit="1" customWidth="1"/>
    <col min="2" max="2" width="6.140625" bestFit="1" customWidth="1"/>
    <col min="3" max="3" width="9.5703125" bestFit="1" customWidth="1"/>
    <col min="4" max="4" width="16" bestFit="1" customWidth="1"/>
    <col min="5" max="5" width="8.42578125" bestFit="1" customWidth="1"/>
    <col min="6" max="6" width="11.28515625" bestFit="1" customWidth="1"/>
    <col min="7" max="7" width="8.140625" bestFit="1" customWidth="1"/>
    <col min="8" max="8" width="14" bestFit="1" customWidth="1"/>
    <col min="9" max="9" width="17.140625" bestFit="1" customWidth="1"/>
    <col min="10" max="11" width="17.140625" customWidth="1"/>
    <col min="12" max="12" width="18.85546875" customWidth="1"/>
    <col min="13" max="13" width="15.5703125" bestFit="1" customWidth="1"/>
    <col min="14" max="14" width="13.140625" bestFit="1" customWidth="1"/>
    <col min="15" max="15" width="14.140625" bestFit="1" customWidth="1"/>
    <col min="16" max="16" width="13.140625" bestFit="1" customWidth="1"/>
    <col min="17" max="17" width="10.5703125" bestFit="1" customWidth="1"/>
    <col min="18" max="18" width="10.5703125" customWidth="1"/>
    <col min="19" max="19" width="15.42578125" bestFit="1" customWidth="1"/>
    <col min="20" max="20" width="26.28515625" bestFit="1" customWidth="1"/>
    <col min="21" max="21" width="12" customWidth="1"/>
    <col min="22" max="22" width="10.5703125" bestFit="1" customWidth="1"/>
    <col min="23" max="23" width="13.28515625" bestFit="1" customWidth="1"/>
  </cols>
  <sheetData>
    <row r="1" spans="1:32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2" s="1" customFormat="1" x14ac:dyDescent="0.25">
      <c r="A2" t="s">
        <v>652</v>
      </c>
      <c r="B2">
        <v>6965</v>
      </c>
      <c r="C2" t="s">
        <v>3737</v>
      </c>
      <c r="D2" t="s">
        <v>3738</v>
      </c>
      <c r="E2">
        <v>1</v>
      </c>
      <c r="F2"/>
      <c r="G2"/>
      <c r="H2"/>
      <c r="I2"/>
      <c r="J2">
        <v>894995613</v>
      </c>
      <c r="K2">
        <v>894995613</v>
      </c>
      <c r="L2" t="s">
        <v>3739</v>
      </c>
      <c r="M2" t="s">
        <v>3740</v>
      </c>
      <c r="N2">
        <v>109.3</v>
      </c>
      <c r="O2">
        <v>3.823</v>
      </c>
      <c r="P2">
        <v>3823</v>
      </c>
      <c r="Q2" s="6" t="str">
        <f t="shared" ref="Q2:Q9" si="0">_xlfn.CONCAT((LEFT(L2,2)),"/",MID(L2,7,4))</f>
        <v>02/2025</v>
      </c>
      <c r="R2" s="6" t="str">
        <f t="shared" ref="R2:R9" si="1">TEXT(Q2,"mmm,yy")</f>
        <v>Feb,25</v>
      </c>
      <c r="S2" s="3"/>
      <c r="T2" s="5"/>
    </row>
    <row r="3" spans="1:32" s="1" customFormat="1" x14ac:dyDescent="0.25">
      <c r="A3" t="s">
        <v>652</v>
      </c>
      <c r="B3">
        <v>6965</v>
      </c>
      <c r="C3" t="s">
        <v>3741</v>
      </c>
      <c r="D3" t="s">
        <v>3742</v>
      </c>
      <c r="E3">
        <v>1</v>
      </c>
      <c r="F3"/>
      <c r="G3"/>
      <c r="H3"/>
      <c r="I3"/>
      <c r="J3">
        <v>434926929</v>
      </c>
      <c r="K3">
        <v>434926929</v>
      </c>
      <c r="L3" t="s">
        <v>3743</v>
      </c>
      <c r="M3" t="s">
        <v>3744</v>
      </c>
      <c r="N3">
        <v>11.7</v>
      </c>
      <c r="O3">
        <v>0.70299999999999996</v>
      </c>
      <c r="P3">
        <v>703</v>
      </c>
      <c r="Q3" s="6" t="str">
        <f t="shared" si="0"/>
        <v>02/2025</v>
      </c>
      <c r="R3" s="6" t="str">
        <f t="shared" si="1"/>
        <v>Feb,25</v>
      </c>
      <c r="S3"/>
      <c r="T3"/>
      <c r="U3"/>
      <c r="V3"/>
      <c r="W3"/>
      <c r="X3"/>
      <c r="Y3" s="4" t="s">
        <v>657</v>
      </c>
      <c r="Z3"/>
      <c r="AA3"/>
      <c r="AB3"/>
      <c r="AC3"/>
      <c r="AD3"/>
      <c r="AE3"/>
      <c r="AF3"/>
    </row>
    <row r="4" spans="1:32" s="1" customFormat="1" x14ac:dyDescent="0.25">
      <c r="A4" t="s">
        <v>652</v>
      </c>
      <c r="B4">
        <v>6965</v>
      </c>
      <c r="C4" t="s">
        <v>3741</v>
      </c>
      <c r="D4" t="s">
        <v>3742</v>
      </c>
      <c r="E4">
        <v>1</v>
      </c>
      <c r="F4"/>
      <c r="G4"/>
      <c r="H4"/>
      <c r="I4"/>
      <c r="J4">
        <v>435152371</v>
      </c>
      <c r="K4">
        <v>435152371</v>
      </c>
      <c r="L4" t="s">
        <v>3745</v>
      </c>
      <c r="M4" t="s">
        <v>3746</v>
      </c>
      <c r="N4">
        <v>115.1</v>
      </c>
      <c r="O4">
        <v>4.5190000000000001</v>
      </c>
      <c r="P4">
        <v>4519</v>
      </c>
      <c r="Q4" s="6" t="str">
        <f t="shared" si="0"/>
        <v>02/2025</v>
      </c>
      <c r="R4" s="6" t="str">
        <f t="shared" si="1"/>
        <v>Feb,25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</row>
    <row r="5" spans="1:32" s="1" customFormat="1" x14ac:dyDescent="0.25">
      <c r="A5" t="s">
        <v>652</v>
      </c>
      <c r="B5">
        <v>6965</v>
      </c>
      <c r="C5" t="s">
        <v>3741</v>
      </c>
      <c r="D5" t="s">
        <v>3742</v>
      </c>
      <c r="E5">
        <v>1</v>
      </c>
      <c r="F5"/>
      <c r="G5"/>
      <c r="H5"/>
      <c r="I5"/>
      <c r="J5">
        <v>1525178306</v>
      </c>
      <c r="K5">
        <v>1525178306</v>
      </c>
      <c r="L5" t="s">
        <v>3747</v>
      </c>
      <c r="M5" t="s">
        <v>3748</v>
      </c>
      <c r="N5">
        <v>30.7</v>
      </c>
      <c r="O5">
        <v>1.8260000000000001</v>
      </c>
      <c r="P5">
        <v>1826</v>
      </c>
      <c r="Q5" s="6" t="str">
        <f t="shared" si="0"/>
        <v>02/2025</v>
      </c>
      <c r="R5" s="6" t="str">
        <f t="shared" si="1"/>
        <v>Feb,25</v>
      </c>
      <c r="S5" t="s">
        <v>40</v>
      </c>
      <c r="T5" s="2">
        <f t="shared" ref="T5:T16" si="2">SUMIF($R:$R,S5,$O:$O)</f>
        <v>50.924000000000007</v>
      </c>
      <c r="U5" s="2"/>
      <c r="V5" s="2"/>
      <c r="W5" s="2"/>
      <c r="X5"/>
      <c r="Y5"/>
      <c r="Z5"/>
      <c r="AA5"/>
      <c r="AB5"/>
      <c r="AC5"/>
      <c r="AD5"/>
      <c r="AE5"/>
      <c r="AF5"/>
    </row>
    <row r="6" spans="1:32" s="1" customFormat="1" x14ac:dyDescent="0.25">
      <c r="A6" t="s">
        <v>652</v>
      </c>
      <c r="B6">
        <v>6965</v>
      </c>
      <c r="C6" t="s">
        <v>653</v>
      </c>
      <c r="D6" t="s">
        <v>654</v>
      </c>
      <c r="E6">
        <v>1</v>
      </c>
      <c r="F6"/>
      <c r="G6"/>
      <c r="H6"/>
      <c r="I6"/>
      <c r="J6">
        <v>33121607</v>
      </c>
      <c r="K6">
        <v>33121607</v>
      </c>
      <c r="L6" t="s">
        <v>3749</v>
      </c>
      <c r="M6" t="s">
        <v>3750</v>
      </c>
      <c r="N6">
        <v>132.1</v>
      </c>
      <c r="O6">
        <v>7.992</v>
      </c>
      <c r="P6">
        <v>7992</v>
      </c>
      <c r="Q6" s="6" t="str">
        <f t="shared" si="0"/>
        <v>01/2025</v>
      </c>
      <c r="R6" s="6" t="str">
        <f t="shared" si="1"/>
        <v>Jan,25</v>
      </c>
      <c r="S6" t="s">
        <v>43</v>
      </c>
      <c r="T6" s="2">
        <f t="shared" si="2"/>
        <v>11.416</v>
      </c>
      <c r="U6" s="2"/>
      <c r="V6" s="2"/>
      <c r="W6" s="2"/>
      <c r="X6"/>
      <c r="Y6"/>
      <c r="Z6"/>
      <c r="AA6"/>
      <c r="AB6"/>
      <c r="AC6"/>
      <c r="AD6"/>
      <c r="AE6"/>
      <c r="AF6"/>
    </row>
    <row r="7" spans="1:32" s="1" customFormat="1" x14ac:dyDescent="0.25">
      <c r="A7" t="s">
        <v>652</v>
      </c>
      <c r="B7">
        <v>6965</v>
      </c>
      <c r="C7" t="s">
        <v>653</v>
      </c>
      <c r="D7" t="s">
        <v>654</v>
      </c>
      <c r="E7">
        <v>1</v>
      </c>
      <c r="F7"/>
      <c r="G7"/>
      <c r="H7"/>
      <c r="I7"/>
      <c r="J7">
        <v>1353443697</v>
      </c>
      <c r="K7">
        <v>1353443697</v>
      </c>
      <c r="L7" t="s">
        <v>3751</v>
      </c>
      <c r="M7" t="s">
        <v>3752</v>
      </c>
      <c r="N7">
        <v>5.5</v>
      </c>
      <c r="O7">
        <v>0.93300000000000005</v>
      </c>
      <c r="P7">
        <v>933</v>
      </c>
      <c r="Q7" s="6" t="str">
        <f t="shared" si="0"/>
        <v>01/2025</v>
      </c>
      <c r="R7" s="6" t="str">
        <f t="shared" si="1"/>
        <v>Jan,25</v>
      </c>
      <c r="S7" t="s">
        <v>48</v>
      </c>
      <c r="T7" s="2">
        <f t="shared" si="2"/>
        <v>10.277000000000001</v>
      </c>
      <c r="U7" s="2"/>
      <c r="V7" s="2"/>
      <c r="W7" s="2"/>
      <c r="X7"/>
      <c r="Y7"/>
      <c r="Z7"/>
      <c r="AA7"/>
      <c r="AB7"/>
      <c r="AC7"/>
      <c r="AD7"/>
      <c r="AE7"/>
      <c r="AF7"/>
    </row>
    <row r="8" spans="1:32" s="1" customFormat="1" x14ac:dyDescent="0.25">
      <c r="A8" t="s">
        <v>652</v>
      </c>
      <c r="B8">
        <v>6965</v>
      </c>
      <c r="C8" t="s">
        <v>653</v>
      </c>
      <c r="D8" t="s">
        <v>654</v>
      </c>
      <c r="E8">
        <v>1</v>
      </c>
      <c r="F8"/>
      <c r="G8"/>
      <c r="H8"/>
      <c r="I8"/>
      <c r="J8">
        <v>131052824</v>
      </c>
      <c r="K8">
        <v>131052824</v>
      </c>
      <c r="L8" t="s">
        <v>3753</v>
      </c>
      <c r="M8" t="s">
        <v>3754</v>
      </c>
      <c r="N8">
        <v>42.7</v>
      </c>
      <c r="O8">
        <v>7.8550000000000004</v>
      </c>
      <c r="P8">
        <v>7855</v>
      </c>
      <c r="Q8" s="6" t="str">
        <f t="shared" si="0"/>
        <v>01/2025</v>
      </c>
      <c r="R8" s="6" t="str">
        <f t="shared" si="1"/>
        <v>Jan,25</v>
      </c>
      <c r="S8" t="s">
        <v>51</v>
      </c>
      <c r="T8" s="2">
        <f t="shared" si="2"/>
        <v>24.516999999999999</v>
      </c>
      <c r="U8" s="2"/>
      <c r="V8" s="2"/>
      <c r="W8" s="2"/>
      <c r="X8"/>
      <c r="Y8"/>
      <c r="Z8"/>
      <c r="AA8"/>
      <c r="AB8"/>
      <c r="AC8"/>
      <c r="AD8"/>
      <c r="AE8"/>
      <c r="AF8"/>
    </row>
    <row r="9" spans="1:32" s="1" customFormat="1" x14ac:dyDescent="0.25">
      <c r="A9" t="s">
        <v>652</v>
      </c>
      <c r="B9">
        <v>6965</v>
      </c>
      <c r="C9" t="s">
        <v>653</v>
      </c>
      <c r="D9" t="s">
        <v>654</v>
      </c>
      <c r="E9">
        <v>1</v>
      </c>
      <c r="F9"/>
      <c r="G9"/>
      <c r="H9"/>
      <c r="I9"/>
      <c r="J9">
        <v>992167904</v>
      </c>
      <c r="K9">
        <v>992167904</v>
      </c>
      <c r="L9" t="s">
        <v>3755</v>
      </c>
      <c r="M9" t="s">
        <v>3756</v>
      </c>
      <c r="N9">
        <v>88.8</v>
      </c>
      <c r="O9">
        <v>16.5</v>
      </c>
      <c r="P9">
        <v>16500</v>
      </c>
      <c r="Q9" s="6" t="str">
        <f t="shared" si="0"/>
        <v>01/2025</v>
      </c>
      <c r="R9" s="6" t="str">
        <f t="shared" si="1"/>
        <v>Jan,25</v>
      </c>
      <c r="S9" t="s">
        <v>54</v>
      </c>
      <c r="T9" s="2">
        <f t="shared" si="2"/>
        <v>4.2939999999999996</v>
      </c>
      <c r="U9" s="2"/>
      <c r="V9" s="2"/>
      <c r="W9" s="2"/>
      <c r="X9"/>
      <c r="Y9"/>
      <c r="Z9"/>
      <c r="AA9"/>
      <c r="AB9"/>
      <c r="AC9"/>
      <c r="AD9"/>
      <c r="AE9"/>
      <c r="AF9"/>
    </row>
    <row r="10" spans="1:32" x14ac:dyDescent="0.25">
      <c r="A10" t="s">
        <v>652</v>
      </c>
      <c r="B10">
        <v>6965</v>
      </c>
      <c r="C10" t="s">
        <v>653</v>
      </c>
      <c r="D10" t="s">
        <v>654</v>
      </c>
      <c r="E10">
        <v>1</v>
      </c>
      <c r="J10">
        <v>1350795525</v>
      </c>
      <c r="K10">
        <v>1350795525</v>
      </c>
      <c r="L10" t="s">
        <v>655</v>
      </c>
      <c r="M10" t="s">
        <v>656</v>
      </c>
      <c r="N10">
        <v>3.6</v>
      </c>
      <c r="O10">
        <v>0</v>
      </c>
      <c r="P10">
        <v>0</v>
      </c>
      <c r="Q10" s="6" t="str">
        <f>_xlfn.CONCAT((LEFT(L10,2)),"/",MID(L10,7,4))</f>
        <v>12/2024</v>
      </c>
      <c r="R10" s="6" t="str">
        <f>TEXT(Q10,"mmm,yy")</f>
        <v>Dec,24</v>
      </c>
      <c r="S10" t="s">
        <v>57</v>
      </c>
      <c r="T10" s="2">
        <f t="shared" si="2"/>
        <v>4.1769999999999996</v>
      </c>
      <c r="U10" s="2"/>
      <c r="V10" s="2"/>
      <c r="W10" s="2"/>
    </row>
    <row r="11" spans="1:32" x14ac:dyDescent="0.25">
      <c r="A11" t="s">
        <v>652</v>
      </c>
      <c r="B11">
        <v>6965</v>
      </c>
      <c r="C11" t="s">
        <v>653</v>
      </c>
      <c r="D11" t="s">
        <v>654</v>
      </c>
      <c r="E11">
        <v>1</v>
      </c>
      <c r="J11">
        <v>92743988</v>
      </c>
      <c r="K11">
        <v>92743988</v>
      </c>
      <c r="L11" t="s">
        <v>658</v>
      </c>
      <c r="M11" t="s">
        <v>659</v>
      </c>
      <c r="N11">
        <v>105.8</v>
      </c>
      <c r="O11">
        <v>6.5</v>
      </c>
      <c r="P11">
        <v>6500</v>
      </c>
      <c r="Q11" s="6" t="str">
        <f t="shared" ref="Q11:Q33" si="3">_xlfn.CONCAT((LEFT(L11,2)),"/",MID(L11,7,4))</f>
        <v>11/2024</v>
      </c>
      <c r="R11" s="6" t="str">
        <f t="shared" ref="R11:R33" si="4">TEXT(Q11,"mmm,yy")</f>
        <v>Nov,24</v>
      </c>
      <c r="S11" t="s">
        <v>60</v>
      </c>
      <c r="T11" s="2">
        <f t="shared" si="2"/>
        <v>0</v>
      </c>
      <c r="U11" s="2"/>
      <c r="V11" s="2"/>
      <c r="W11" s="2"/>
    </row>
    <row r="12" spans="1:32" x14ac:dyDescent="0.25">
      <c r="A12" t="s">
        <v>652</v>
      </c>
      <c r="B12">
        <v>6965</v>
      </c>
      <c r="C12" t="s">
        <v>653</v>
      </c>
      <c r="D12" t="s">
        <v>654</v>
      </c>
      <c r="E12">
        <v>1</v>
      </c>
      <c r="J12">
        <v>1985961434</v>
      </c>
      <c r="K12">
        <v>1985961434</v>
      </c>
      <c r="L12" t="s">
        <v>660</v>
      </c>
      <c r="M12" t="s">
        <v>661</v>
      </c>
      <c r="N12">
        <v>25.8</v>
      </c>
      <c r="O12">
        <v>1.4590000000000001</v>
      </c>
      <c r="P12">
        <v>1459</v>
      </c>
      <c r="Q12" s="6" t="str">
        <f t="shared" si="3"/>
        <v>11/2024</v>
      </c>
      <c r="R12" s="6" t="str">
        <f t="shared" si="4"/>
        <v>Nov,24</v>
      </c>
      <c r="S12" t="s">
        <v>63</v>
      </c>
      <c r="T12" s="2">
        <f t="shared" si="2"/>
        <v>21.266999999999999</v>
      </c>
      <c r="U12" s="2"/>
      <c r="V12" s="2"/>
      <c r="W12" s="2"/>
    </row>
    <row r="13" spans="1:32" x14ac:dyDescent="0.25">
      <c r="A13" t="s">
        <v>652</v>
      </c>
      <c r="B13">
        <v>6965</v>
      </c>
      <c r="C13" t="s">
        <v>653</v>
      </c>
      <c r="D13" t="s">
        <v>654</v>
      </c>
      <c r="E13">
        <v>1</v>
      </c>
      <c r="J13">
        <v>1301404610</v>
      </c>
      <c r="K13">
        <v>1301404610</v>
      </c>
      <c r="L13" t="s">
        <v>662</v>
      </c>
      <c r="M13" t="s">
        <v>663</v>
      </c>
      <c r="N13">
        <v>96.2</v>
      </c>
      <c r="O13">
        <v>18.224</v>
      </c>
      <c r="P13">
        <v>18224</v>
      </c>
      <c r="Q13" s="6" t="str">
        <f t="shared" si="3"/>
        <v>10/2024</v>
      </c>
      <c r="R13" s="6" t="str">
        <f t="shared" si="4"/>
        <v>Oct,24</v>
      </c>
      <c r="S13" t="s">
        <v>66</v>
      </c>
      <c r="T13" s="2">
        <f t="shared" si="2"/>
        <v>7.9589999999999996</v>
      </c>
      <c r="U13" s="2"/>
      <c r="V13" s="2"/>
      <c r="W13" s="2"/>
    </row>
    <row r="14" spans="1:32" x14ac:dyDescent="0.25">
      <c r="A14" t="s">
        <v>652</v>
      </c>
      <c r="B14">
        <v>6965</v>
      </c>
      <c r="C14" t="s">
        <v>653</v>
      </c>
      <c r="D14" t="s">
        <v>654</v>
      </c>
      <c r="E14">
        <v>1</v>
      </c>
      <c r="J14">
        <v>1042618404</v>
      </c>
      <c r="K14">
        <v>1042618404</v>
      </c>
      <c r="L14" t="s">
        <v>664</v>
      </c>
      <c r="M14" t="s">
        <v>665</v>
      </c>
      <c r="N14">
        <v>49.5</v>
      </c>
      <c r="O14">
        <v>3.0430000000000001</v>
      </c>
      <c r="P14">
        <v>3043</v>
      </c>
      <c r="Q14" s="6" t="str">
        <f t="shared" si="3"/>
        <v>10/2024</v>
      </c>
      <c r="R14" s="6" t="str">
        <f t="shared" si="4"/>
        <v>Oct,24</v>
      </c>
      <c r="S14" t="s">
        <v>69</v>
      </c>
      <c r="T14" s="2">
        <f t="shared" si="2"/>
        <v>0</v>
      </c>
      <c r="U14" s="2"/>
      <c r="V14" s="2"/>
      <c r="W14" s="2"/>
    </row>
    <row r="15" spans="1:32" x14ac:dyDescent="0.25">
      <c r="A15" t="s">
        <v>652</v>
      </c>
      <c r="B15">
        <v>6965</v>
      </c>
      <c r="C15" t="s">
        <v>653</v>
      </c>
      <c r="D15" t="s">
        <v>654</v>
      </c>
      <c r="E15">
        <v>1</v>
      </c>
      <c r="J15">
        <v>1226129665</v>
      </c>
      <c r="K15">
        <v>1226129665</v>
      </c>
      <c r="L15" t="s">
        <v>666</v>
      </c>
      <c r="M15" t="s">
        <v>667</v>
      </c>
      <c r="N15">
        <v>71.099999999999994</v>
      </c>
      <c r="O15">
        <v>4.1769999999999996</v>
      </c>
      <c r="P15">
        <v>4177</v>
      </c>
      <c r="Q15" s="6" t="str">
        <f t="shared" si="3"/>
        <v>08/2024</v>
      </c>
      <c r="R15" s="6" t="str">
        <f t="shared" si="4"/>
        <v>Aug,24</v>
      </c>
      <c r="S15" t="s">
        <v>3575</v>
      </c>
      <c r="T15" s="2">
        <f t="shared" si="2"/>
        <v>33.28</v>
      </c>
      <c r="U15" s="2"/>
      <c r="V15" s="2"/>
      <c r="W15" s="2"/>
    </row>
    <row r="16" spans="1:32" x14ac:dyDescent="0.25">
      <c r="A16" t="s">
        <v>652</v>
      </c>
      <c r="B16">
        <v>6965</v>
      </c>
      <c r="C16" t="s">
        <v>668</v>
      </c>
      <c r="D16" t="s">
        <v>669</v>
      </c>
      <c r="E16">
        <v>1</v>
      </c>
      <c r="J16">
        <v>2102999368</v>
      </c>
      <c r="K16">
        <v>2102999368</v>
      </c>
      <c r="L16" t="s">
        <v>670</v>
      </c>
      <c r="M16" t="s">
        <v>671</v>
      </c>
      <c r="N16">
        <v>74</v>
      </c>
      <c r="O16">
        <v>4.2939999999999996</v>
      </c>
      <c r="P16">
        <v>4294</v>
      </c>
      <c r="Q16" s="6" t="str">
        <f t="shared" si="3"/>
        <v>07/2024</v>
      </c>
      <c r="R16" s="6" t="str">
        <f t="shared" si="4"/>
        <v>Jul,24</v>
      </c>
      <c r="S16" t="s">
        <v>3576</v>
      </c>
      <c r="T16" s="2">
        <f t="shared" si="2"/>
        <v>10.871</v>
      </c>
      <c r="U16" s="2"/>
      <c r="V16" s="2"/>
      <c r="W16" s="2"/>
    </row>
    <row r="17" spans="1:23" x14ac:dyDescent="0.25">
      <c r="A17" t="s">
        <v>652</v>
      </c>
      <c r="B17">
        <v>6965</v>
      </c>
      <c r="C17" t="s">
        <v>653</v>
      </c>
      <c r="D17" t="s">
        <v>654</v>
      </c>
      <c r="E17">
        <v>1</v>
      </c>
      <c r="J17">
        <v>1051686924</v>
      </c>
      <c r="K17">
        <v>1051686924</v>
      </c>
      <c r="L17" t="s">
        <v>672</v>
      </c>
      <c r="M17" t="s">
        <v>673</v>
      </c>
      <c r="N17">
        <v>22.1</v>
      </c>
      <c r="O17">
        <v>1.329</v>
      </c>
      <c r="P17">
        <v>1329</v>
      </c>
      <c r="Q17" s="6" t="str">
        <f t="shared" si="3"/>
        <v>06/2024</v>
      </c>
      <c r="R17" s="6" t="str">
        <f t="shared" si="4"/>
        <v>Jun,24</v>
      </c>
      <c r="U17" s="2"/>
      <c r="V17" s="2"/>
      <c r="W17" s="2"/>
    </row>
    <row r="18" spans="1:23" x14ac:dyDescent="0.25">
      <c r="A18" t="s">
        <v>652</v>
      </c>
      <c r="B18">
        <v>6965</v>
      </c>
      <c r="C18" t="s">
        <v>653</v>
      </c>
      <c r="D18" t="s">
        <v>654</v>
      </c>
      <c r="E18">
        <v>1</v>
      </c>
      <c r="J18">
        <v>690384127</v>
      </c>
      <c r="K18">
        <v>690384127</v>
      </c>
      <c r="L18" t="s">
        <v>674</v>
      </c>
      <c r="M18" t="s">
        <v>675</v>
      </c>
      <c r="N18">
        <v>34.700000000000003</v>
      </c>
      <c r="O18">
        <v>2.157</v>
      </c>
      <c r="P18">
        <v>2157</v>
      </c>
      <c r="Q18" s="6" t="str">
        <f t="shared" si="3"/>
        <v>06/2024</v>
      </c>
      <c r="R18" s="6" t="str">
        <f t="shared" si="4"/>
        <v>Jun,24</v>
      </c>
      <c r="U18" s="2"/>
      <c r="V18" s="2"/>
      <c r="W18" s="2"/>
    </row>
    <row r="19" spans="1:23" x14ac:dyDescent="0.25">
      <c r="A19" t="s">
        <v>652</v>
      </c>
      <c r="B19">
        <v>6965</v>
      </c>
      <c r="C19" t="s">
        <v>653</v>
      </c>
      <c r="D19" t="s">
        <v>654</v>
      </c>
      <c r="E19">
        <v>1</v>
      </c>
      <c r="J19">
        <v>473012705</v>
      </c>
      <c r="K19">
        <v>473012705</v>
      </c>
      <c r="L19" t="s">
        <v>676</v>
      </c>
      <c r="M19" t="s">
        <v>677</v>
      </c>
      <c r="N19">
        <v>123.1</v>
      </c>
      <c r="O19">
        <v>7.5609999999999999</v>
      </c>
      <c r="P19">
        <v>7561</v>
      </c>
      <c r="Q19" s="6" t="str">
        <f t="shared" si="3"/>
        <v>06/2024</v>
      </c>
      <c r="R19" s="6" t="str">
        <f t="shared" si="4"/>
        <v>Jun,24</v>
      </c>
      <c r="U19" s="2"/>
      <c r="V19" s="2"/>
      <c r="W19" s="2"/>
    </row>
    <row r="20" spans="1:23" x14ac:dyDescent="0.25">
      <c r="A20" t="s">
        <v>652</v>
      </c>
      <c r="B20">
        <v>6965</v>
      </c>
      <c r="C20" t="s">
        <v>653</v>
      </c>
      <c r="D20" t="s">
        <v>654</v>
      </c>
      <c r="E20">
        <v>1</v>
      </c>
      <c r="J20">
        <v>1843532006</v>
      </c>
      <c r="K20">
        <v>1843532006</v>
      </c>
      <c r="L20" t="s">
        <v>678</v>
      </c>
      <c r="M20" t="s">
        <v>679</v>
      </c>
      <c r="N20">
        <v>48.1</v>
      </c>
      <c r="O20">
        <v>9.0269999999999992</v>
      </c>
      <c r="P20">
        <v>9027</v>
      </c>
      <c r="Q20" s="6" t="str">
        <f t="shared" si="3"/>
        <v>06/2024</v>
      </c>
      <c r="R20" s="6" t="str">
        <f t="shared" si="4"/>
        <v>Jun,24</v>
      </c>
      <c r="U20" s="2"/>
      <c r="V20" s="2"/>
      <c r="W20" s="2"/>
    </row>
    <row r="21" spans="1:23" x14ac:dyDescent="0.25">
      <c r="A21" t="s">
        <v>652</v>
      </c>
      <c r="B21">
        <v>6965</v>
      </c>
      <c r="C21" t="s">
        <v>653</v>
      </c>
      <c r="D21" t="s">
        <v>654</v>
      </c>
      <c r="E21">
        <v>1</v>
      </c>
      <c r="J21">
        <v>752969089</v>
      </c>
      <c r="K21">
        <v>752969089</v>
      </c>
      <c r="L21" t="s">
        <v>680</v>
      </c>
      <c r="M21" t="s">
        <v>681</v>
      </c>
      <c r="N21">
        <v>1.3</v>
      </c>
      <c r="O21">
        <v>0.129</v>
      </c>
      <c r="P21">
        <v>129</v>
      </c>
      <c r="Q21" s="6" t="str">
        <f t="shared" si="3"/>
        <v>06/2024</v>
      </c>
      <c r="R21" s="6" t="str">
        <f t="shared" si="4"/>
        <v>Jun,24</v>
      </c>
      <c r="U21" s="2"/>
      <c r="V21" s="2"/>
      <c r="W21" s="2"/>
    </row>
    <row r="22" spans="1:23" x14ac:dyDescent="0.25">
      <c r="A22" t="s">
        <v>652</v>
      </c>
      <c r="B22">
        <v>6965</v>
      </c>
      <c r="C22" t="s">
        <v>653</v>
      </c>
      <c r="D22" t="s">
        <v>654</v>
      </c>
      <c r="E22">
        <v>1</v>
      </c>
      <c r="J22">
        <v>1885172429</v>
      </c>
      <c r="K22">
        <v>1885172429</v>
      </c>
      <c r="L22" t="s">
        <v>682</v>
      </c>
      <c r="M22" t="s">
        <v>683</v>
      </c>
      <c r="N22">
        <v>37</v>
      </c>
      <c r="O22">
        <v>4.3140000000000001</v>
      </c>
      <c r="P22">
        <v>4314</v>
      </c>
      <c r="Q22" s="6" t="str">
        <f t="shared" si="3"/>
        <v>06/2024</v>
      </c>
      <c r="R22" s="6" t="str">
        <f t="shared" si="4"/>
        <v>Jun,24</v>
      </c>
    </row>
    <row r="23" spans="1:23" x14ac:dyDescent="0.25">
      <c r="A23" t="s">
        <v>652</v>
      </c>
      <c r="B23">
        <v>6965</v>
      </c>
      <c r="C23" t="s">
        <v>653</v>
      </c>
      <c r="D23" t="s">
        <v>654</v>
      </c>
      <c r="E23">
        <v>1</v>
      </c>
      <c r="J23">
        <v>1370214961</v>
      </c>
      <c r="K23">
        <v>1370214961</v>
      </c>
      <c r="L23" t="s">
        <v>684</v>
      </c>
      <c r="M23" t="s">
        <v>685</v>
      </c>
      <c r="N23">
        <v>84.5</v>
      </c>
      <c r="O23">
        <v>4.4420000000000002</v>
      </c>
      <c r="P23">
        <v>4442</v>
      </c>
      <c r="Q23" s="6" t="str">
        <f t="shared" si="3"/>
        <v>05/2024</v>
      </c>
      <c r="R23" s="6" t="str">
        <f t="shared" si="4"/>
        <v>May,24</v>
      </c>
    </row>
    <row r="24" spans="1:23" x14ac:dyDescent="0.25">
      <c r="A24" t="s">
        <v>652</v>
      </c>
      <c r="B24">
        <v>6965</v>
      </c>
      <c r="C24" t="s">
        <v>668</v>
      </c>
      <c r="D24" t="s">
        <v>669</v>
      </c>
      <c r="E24">
        <v>1</v>
      </c>
      <c r="J24">
        <v>255100935</v>
      </c>
      <c r="K24">
        <v>255100935</v>
      </c>
      <c r="L24" t="s">
        <v>686</v>
      </c>
      <c r="M24" t="s">
        <v>687</v>
      </c>
      <c r="N24">
        <v>15.6</v>
      </c>
      <c r="O24">
        <v>5.835</v>
      </c>
      <c r="P24">
        <v>5835</v>
      </c>
      <c r="Q24" s="6" t="str">
        <f t="shared" si="3"/>
        <v>05/2024</v>
      </c>
      <c r="R24" s="6" t="str">
        <f t="shared" si="4"/>
        <v>May,24</v>
      </c>
    </row>
    <row r="25" spans="1:23" x14ac:dyDescent="0.25">
      <c r="A25" t="s">
        <v>652</v>
      </c>
      <c r="B25">
        <v>6965</v>
      </c>
      <c r="C25" t="s">
        <v>653</v>
      </c>
      <c r="D25" t="s">
        <v>654</v>
      </c>
      <c r="E25">
        <v>1</v>
      </c>
      <c r="J25">
        <v>1138774963</v>
      </c>
      <c r="K25">
        <v>1138774963</v>
      </c>
      <c r="L25" t="s">
        <v>688</v>
      </c>
      <c r="M25" t="s">
        <v>689</v>
      </c>
      <c r="N25">
        <v>17.3</v>
      </c>
      <c r="O25">
        <v>5.6289999999999996</v>
      </c>
      <c r="P25">
        <v>5629</v>
      </c>
      <c r="Q25" s="6" t="str">
        <f t="shared" si="3"/>
        <v>04/2024</v>
      </c>
      <c r="R25" s="6" t="str">
        <f t="shared" si="4"/>
        <v>Apr,24</v>
      </c>
    </row>
    <row r="26" spans="1:23" x14ac:dyDescent="0.25">
      <c r="A26" t="s">
        <v>652</v>
      </c>
      <c r="B26">
        <v>6965</v>
      </c>
      <c r="C26" t="s">
        <v>653</v>
      </c>
      <c r="D26" t="s">
        <v>654</v>
      </c>
      <c r="E26">
        <v>1</v>
      </c>
      <c r="J26">
        <v>2118297641</v>
      </c>
      <c r="K26">
        <v>2118297641</v>
      </c>
      <c r="L26" t="s">
        <v>690</v>
      </c>
      <c r="M26" t="s">
        <v>691</v>
      </c>
      <c r="N26">
        <v>13.5</v>
      </c>
      <c r="O26">
        <v>4.1050000000000004</v>
      </c>
      <c r="P26">
        <v>4105</v>
      </c>
      <c r="Q26" s="6" t="str">
        <f t="shared" si="3"/>
        <v>04/2024</v>
      </c>
      <c r="R26" s="6" t="str">
        <f t="shared" si="4"/>
        <v>Apr,24</v>
      </c>
    </row>
    <row r="27" spans="1:23" x14ac:dyDescent="0.25">
      <c r="A27" t="s">
        <v>652</v>
      </c>
      <c r="B27">
        <v>6965</v>
      </c>
      <c r="C27" t="s">
        <v>653</v>
      </c>
      <c r="D27" t="s">
        <v>654</v>
      </c>
      <c r="E27">
        <v>1</v>
      </c>
      <c r="J27">
        <v>1605504015</v>
      </c>
      <c r="K27">
        <v>1605504015</v>
      </c>
      <c r="L27" t="s">
        <v>692</v>
      </c>
      <c r="M27" t="s">
        <v>693</v>
      </c>
      <c r="N27">
        <v>5.3</v>
      </c>
      <c r="O27">
        <v>1.6819999999999999</v>
      </c>
      <c r="P27">
        <v>1682</v>
      </c>
      <c r="Q27" s="6" t="str">
        <f t="shared" si="3"/>
        <v>04/2024</v>
      </c>
      <c r="R27" s="6" t="str">
        <f t="shared" si="4"/>
        <v>Apr,24</v>
      </c>
    </row>
    <row r="28" spans="1:23" x14ac:dyDescent="0.25">
      <c r="A28" t="s">
        <v>652</v>
      </c>
      <c r="B28">
        <v>6965</v>
      </c>
      <c r="C28" t="s">
        <v>653</v>
      </c>
      <c r="D28" t="s">
        <v>654</v>
      </c>
      <c r="E28">
        <v>1</v>
      </c>
      <c r="J28">
        <v>484584102</v>
      </c>
      <c r="K28">
        <v>484584102</v>
      </c>
      <c r="L28" t="s">
        <v>694</v>
      </c>
      <c r="M28" t="s">
        <v>695</v>
      </c>
      <c r="N28">
        <v>28.1</v>
      </c>
      <c r="O28">
        <v>8.89</v>
      </c>
      <c r="P28">
        <v>8890</v>
      </c>
      <c r="Q28" s="6" t="str">
        <f t="shared" si="3"/>
        <v>03/2024</v>
      </c>
      <c r="R28" s="6" t="str">
        <f t="shared" si="4"/>
        <v>Mar,24</v>
      </c>
    </row>
    <row r="29" spans="1:23" x14ac:dyDescent="0.25">
      <c r="A29" t="s">
        <v>652</v>
      </c>
      <c r="B29">
        <v>6965</v>
      </c>
      <c r="C29" t="s">
        <v>653</v>
      </c>
      <c r="D29" t="s">
        <v>654</v>
      </c>
      <c r="E29">
        <v>1</v>
      </c>
      <c r="J29">
        <v>1844440998</v>
      </c>
      <c r="K29">
        <v>1844440998</v>
      </c>
      <c r="L29" t="s">
        <v>696</v>
      </c>
      <c r="M29" t="s">
        <v>697</v>
      </c>
      <c r="N29">
        <v>51</v>
      </c>
      <c r="O29">
        <v>13.496</v>
      </c>
      <c r="P29">
        <v>13496</v>
      </c>
      <c r="Q29" s="6" t="str">
        <f t="shared" si="3"/>
        <v>03/2024</v>
      </c>
      <c r="R29" s="6" t="str">
        <f t="shared" si="4"/>
        <v>Mar,24</v>
      </c>
    </row>
    <row r="30" spans="1:23" x14ac:dyDescent="0.25">
      <c r="A30" t="s">
        <v>652</v>
      </c>
      <c r="B30">
        <v>6965</v>
      </c>
      <c r="C30" t="s">
        <v>653</v>
      </c>
      <c r="D30" t="s">
        <v>654</v>
      </c>
      <c r="E30">
        <v>1</v>
      </c>
      <c r="J30">
        <v>1332226581</v>
      </c>
      <c r="K30">
        <v>1332226581</v>
      </c>
      <c r="L30" t="s">
        <v>698</v>
      </c>
      <c r="M30" t="s">
        <v>699</v>
      </c>
      <c r="N30">
        <v>24.3</v>
      </c>
      <c r="O30">
        <v>7.7789999999999999</v>
      </c>
      <c r="P30">
        <v>7779</v>
      </c>
      <c r="Q30" s="6" t="str">
        <f t="shared" si="3"/>
        <v>03/2024</v>
      </c>
      <c r="R30" s="6" t="str">
        <f t="shared" si="4"/>
        <v>Mar,24</v>
      </c>
    </row>
    <row r="31" spans="1:23" x14ac:dyDescent="0.25">
      <c r="A31" t="s">
        <v>652</v>
      </c>
      <c r="B31">
        <v>6965</v>
      </c>
      <c r="C31" t="s">
        <v>653</v>
      </c>
      <c r="D31" t="s">
        <v>654</v>
      </c>
      <c r="E31">
        <v>1</v>
      </c>
      <c r="J31">
        <v>1308436597</v>
      </c>
      <c r="K31">
        <v>1308436597</v>
      </c>
      <c r="L31" t="s">
        <v>700</v>
      </c>
      <c r="M31" t="s">
        <v>701</v>
      </c>
      <c r="N31">
        <v>8.4</v>
      </c>
      <c r="O31">
        <v>2.7410000000000001</v>
      </c>
      <c r="P31">
        <v>2741</v>
      </c>
      <c r="Q31" s="6" t="str">
        <f t="shared" si="3"/>
        <v>03/2024</v>
      </c>
      <c r="R31" s="6" t="str">
        <f t="shared" si="4"/>
        <v>Mar,24</v>
      </c>
    </row>
    <row r="32" spans="1:23" x14ac:dyDescent="0.25">
      <c r="A32" t="s">
        <v>652</v>
      </c>
      <c r="B32">
        <v>6965</v>
      </c>
      <c r="C32" t="s">
        <v>653</v>
      </c>
      <c r="D32" t="s">
        <v>654</v>
      </c>
      <c r="E32">
        <v>1</v>
      </c>
      <c r="J32">
        <v>1615388010</v>
      </c>
      <c r="K32">
        <v>1615388010</v>
      </c>
      <c r="L32" t="s">
        <v>702</v>
      </c>
      <c r="M32" t="s">
        <v>703</v>
      </c>
      <c r="N32">
        <v>66</v>
      </c>
      <c r="O32">
        <v>12.561</v>
      </c>
      <c r="P32">
        <v>12561</v>
      </c>
      <c r="Q32" s="6" t="str">
        <f t="shared" si="3"/>
        <v>03/2024</v>
      </c>
      <c r="R32" s="6" t="str">
        <f t="shared" si="4"/>
        <v>Mar,24</v>
      </c>
    </row>
    <row r="33" spans="1:18" x14ac:dyDescent="0.25">
      <c r="A33" t="s">
        <v>652</v>
      </c>
      <c r="B33">
        <v>6965</v>
      </c>
      <c r="C33" t="s">
        <v>653</v>
      </c>
      <c r="D33" t="s">
        <v>654</v>
      </c>
      <c r="E33">
        <v>1</v>
      </c>
      <c r="J33">
        <v>1278920069</v>
      </c>
      <c r="K33">
        <v>1278920069</v>
      </c>
      <c r="L33" t="s">
        <v>704</v>
      </c>
      <c r="M33" t="s">
        <v>705</v>
      </c>
      <c r="N33">
        <v>26.2</v>
      </c>
      <c r="O33">
        <v>5.4569999999999999</v>
      </c>
      <c r="P33">
        <v>5457</v>
      </c>
      <c r="Q33" s="6" t="str">
        <f t="shared" si="3"/>
        <v>03/2024</v>
      </c>
      <c r="R33" s="6" t="str">
        <f t="shared" si="4"/>
        <v>Mar,24</v>
      </c>
    </row>
    <row r="34" spans="1:18" x14ac:dyDescent="0.25">
      <c r="Q34" s="6"/>
      <c r="R34" s="6"/>
    </row>
    <row r="35" spans="1:18" x14ac:dyDescent="0.25">
      <c r="Q35" s="6"/>
      <c r="R35" s="6"/>
    </row>
    <row r="36" spans="1:18" x14ac:dyDescent="0.25">
      <c r="Q36" s="6"/>
      <c r="R36" s="6"/>
    </row>
    <row r="37" spans="1:18" x14ac:dyDescent="0.25">
      <c r="Q37" s="6"/>
      <c r="R37" s="6"/>
    </row>
    <row r="38" spans="1:18" x14ac:dyDescent="0.25">
      <c r="Q38" s="6"/>
      <c r="R38" s="6"/>
    </row>
    <row r="39" spans="1:18" x14ac:dyDescent="0.25">
      <c r="Q39" s="6"/>
      <c r="R39" s="6"/>
    </row>
    <row r="40" spans="1:18" x14ac:dyDescent="0.25">
      <c r="Q40" s="6"/>
      <c r="R40" s="6"/>
    </row>
    <row r="41" spans="1:18" x14ac:dyDescent="0.25">
      <c r="Q41" s="6"/>
      <c r="R41" s="6"/>
    </row>
    <row r="42" spans="1:18" x14ac:dyDescent="0.25">
      <c r="Q42" s="6"/>
      <c r="R42" s="6"/>
    </row>
    <row r="43" spans="1:18" x14ac:dyDescent="0.25">
      <c r="Q43" s="6"/>
      <c r="R43" s="6"/>
    </row>
    <row r="44" spans="1:18" x14ac:dyDescent="0.25">
      <c r="Q44" s="6"/>
      <c r="R44" s="6"/>
    </row>
    <row r="45" spans="1:18" x14ac:dyDescent="0.25">
      <c r="Q45" s="6"/>
      <c r="R45" s="6"/>
    </row>
    <row r="46" spans="1:18" x14ac:dyDescent="0.25">
      <c r="Q46" s="6"/>
      <c r="R46" s="6"/>
    </row>
    <row r="47" spans="1:18" x14ac:dyDescent="0.25">
      <c r="Q47" s="6"/>
      <c r="R47" s="6"/>
    </row>
    <row r="48" spans="1:18" x14ac:dyDescent="0.25">
      <c r="Q48" s="6"/>
      <c r="R48" s="6"/>
    </row>
    <row r="49" spans="17:18" x14ac:dyDescent="0.25">
      <c r="Q49" s="6"/>
      <c r="R49" s="6"/>
    </row>
    <row r="50" spans="17:18" x14ac:dyDescent="0.25">
      <c r="Q50" s="6"/>
      <c r="R50" s="6"/>
    </row>
    <row r="51" spans="17:18" x14ac:dyDescent="0.25">
      <c r="Q51" s="6"/>
      <c r="R51" s="6"/>
    </row>
    <row r="52" spans="17:18" x14ac:dyDescent="0.25">
      <c r="Q52" s="6"/>
      <c r="R52" s="6"/>
    </row>
    <row r="53" spans="17:18" x14ac:dyDescent="0.25">
      <c r="Q53" s="6"/>
      <c r="R53" s="6"/>
    </row>
    <row r="54" spans="17:18" x14ac:dyDescent="0.25">
      <c r="Q54" s="6"/>
      <c r="R54" s="6"/>
    </row>
    <row r="55" spans="17:18" x14ac:dyDescent="0.25">
      <c r="Q55" s="6"/>
      <c r="R55" s="6"/>
    </row>
    <row r="56" spans="17:18" x14ac:dyDescent="0.25">
      <c r="Q56" s="6"/>
      <c r="R56" s="6"/>
    </row>
    <row r="57" spans="17:18" x14ac:dyDescent="0.25">
      <c r="Q57" s="6"/>
      <c r="R57" s="6"/>
    </row>
  </sheetData>
  <hyperlinks>
    <hyperlink ref="Y3" r:id="rId1" xr:uid="{DBECEBB2-37CD-41D8-835D-98A3C9BDDC44}"/>
  </hyperlinks>
  <pageMargins left="0.7" right="0.7" top="0.75" bottom="0.75" header="0.3" footer="0.3"/>
  <pageSetup orientation="portrait" horizontalDpi="4294967295" verticalDpi="4294967295"/>
  <headerFooter>
    <oddFooter>&amp;L_x000D_&amp;1#&amp;"Calibri"&amp;10&amp;K000000 Private: Information that contains a small amount of sensitive data which is essential to communicate with an individual but doesn’t require to be sent via secure methods.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C65628-E838-47AE-A8CE-03B33DE0EC25}">
  <dimension ref="A1:AH84"/>
  <sheetViews>
    <sheetView zoomScale="90" zoomScaleNormal="90" workbookViewId="0">
      <pane ySplit="1" topLeftCell="A47" activePane="bottomLeft" state="frozen"/>
      <selection pane="bottomLeft" activeCell="I13" sqref="I13"/>
    </sheetView>
  </sheetViews>
  <sheetFormatPr defaultRowHeight="15" x14ac:dyDescent="0.25"/>
  <cols>
    <col min="1" max="1" width="32.140625" bestFit="1" customWidth="1"/>
    <col min="2" max="2" width="6.140625" bestFit="1" customWidth="1"/>
    <col min="3" max="3" width="9.5703125" bestFit="1" customWidth="1"/>
    <col min="4" max="4" width="20.140625" bestFit="1" customWidth="1"/>
    <col min="5" max="5" width="8.42578125" bestFit="1" customWidth="1"/>
    <col min="6" max="6" width="11.28515625" bestFit="1" customWidth="1"/>
    <col min="7" max="7" width="8.140625" bestFit="1" customWidth="1"/>
    <col min="8" max="8" width="14" bestFit="1" customWidth="1"/>
    <col min="9" max="9" width="17.140625" bestFit="1" customWidth="1"/>
    <col min="10" max="10" width="16.85546875" customWidth="1"/>
    <col min="11" max="11" width="17.5703125" bestFit="1" customWidth="1"/>
    <col min="12" max="13" width="15.5703125" bestFit="1" customWidth="1"/>
    <col min="14" max="14" width="13.140625" bestFit="1" customWidth="1"/>
    <col min="15" max="15" width="14.140625" bestFit="1" customWidth="1"/>
    <col min="16" max="16" width="13.140625" bestFit="1" customWidth="1"/>
    <col min="17" max="17" width="10.5703125" bestFit="1" customWidth="1"/>
    <col min="18" max="18" width="10.5703125" customWidth="1"/>
    <col min="19" max="19" width="15.42578125" bestFit="1" customWidth="1"/>
    <col min="20" max="20" width="26.28515625" bestFit="1" customWidth="1"/>
    <col min="21" max="21" width="13.28515625" customWidth="1"/>
    <col min="22" max="22" width="10.5703125" bestFit="1" customWidth="1"/>
    <col min="23" max="23" width="13.28515625" bestFit="1" customWidth="1"/>
  </cols>
  <sheetData>
    <row r="1" spans="1:34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4" s="1" customFormat="1" x14ac:dyDescent="0.25">
      <c r="A2" t="s">
        <v>706</v>
      </c>
      <c r="B2">
        <v>6962</v>
      </c>
      <c r="C2" t="s">
        <v>3757</v>
      </c>
      <c r="D2" t="s">
        <v>3758</v>
      </c>
      <c r="E2">
        <v>1</v>
      </c>
      <c r="F2"/>
      <c r="G2"/>
      <c r="H2"/>
      <c r="I2" t="s">
        <v>20</v>
      </c>
      <c r="J2">
        <v>2061412744</v>
      </c>
      <c r="K2">
        <v>2061412744</v>
      </c>
      <c r="L2" t="s">
        <v>3759</v>
      </c>
      <c r="M2" t="s">
        <v>3760</v>
      </c>
      <c r="N2">
        <v>105</v>
      </c>
      <c r="O2">
        <v>6.6609999999999996</v>
      </c>
      <c r="P2">
        <v>6661</v>
      </c>
      <c r="Q2" s="6" t="str">
        <f t="shared" ref="Q2:Q19" si="0">_xlfn.CONCAT((LEFT(L2,2)),"/",MID(L2,7,4))</f>
        <v>02/2025</v>
      </c>
      <c r="R2" s="6" t="str">
        <f t="shared" ref="R2:R19" si="1">TEXT(Q2,"mmm,yy")</f>
        <v>Feb,25</v>
      </c>
      <c r="S2" s="3"/>
      <c r="T2" s="5"/>
    </row>
    <row r="3" spans="1:34" s="1" customFormat="1" x14ac:dyDescent="0.25">
      <c r="A3" t="s">
        <v>706</v>
      </c>
      <c r="B3">
        <v>6962</v>
      </c>
      <c r="C3" t="s">
        <v>3757</v>
      </c>
      <c r="D3" t="s">
        <v>3758</v>
      </c>
      <c r="E3">
        <v>1</v>
      </c>
      <c r="F3"/>
      <c r="G3"/>
      <c r="H3"/>
      <c r="I3" t="s">
        <v>20</v>
      </c>
      <c r="J3">
        <v>23621516</v>
      </c>
      <c r="K3">
        <v>23621516</v>
      </c>
      <c r="L3" t="s">
        <v>3761</v>
      </c>
      <c r="M3" t="s">
        <v>3762</v>
      </c>
      <c r="N3">
        <v>0.9</v>
      </c>
      <c r="O3">
        <v>2.4E-2</v>
      </c>
      <c r="P3">
        <v>24</v>
      </c>
      <c r="Q3" s="6" t="str">
        <f t="shared" si="0"/>
        <v>02/2025</v>
      </c>
      <c r="R3" s="6" t="str">
        <f t="shared" si="1"/>
        <v>Feb,25</v>
      </c>
      <c r="S3"/>
      <c r="T3"/>
      <c r="U3"/>
      <c r="V3"/>
      <c r="W3"/>
      <c r="X3"/>
      <c r="Y3" s="4" t="s">
        <v>711</v>
      </c>
      <c r="Z3"/>
      <c r="AA3"/>
      <c r="AB3"/>
      <c r="AC3"/>
      <c r="AD3"/>
      <c r="AE3"/>
      <c r="AF3"/>
      <c r="AG3"/>
      <c r="AH3"/>
    </row>
    <row r="4" spans="1:34" s="1" customFormat="1" x14ac:dyDescent="0.25">
      <c r="A4" t="s">
        <v>706</v>
      </c>
      <c r="B4">
        <v>6962</v>
      </c>
      <c r="C4" t="s">
        <v>3763</v>
      </c>
      <c r="D4" t="s">
        <v>3764</v>
      </c>
      <c r="E4">
        <v>1</v>
      </c>
      <c r="F4"/>
      <c r="G4"/>
      <c r="H4"/>
      <c r="I4" t="s">
        <v>20</v>
      </c>
      <c r="J4">
        <v>1796218990</v>
      </c>
      <c r="K4">
        <v>1796218990</v>
      </c>
      <c r="L4" t="s">
        <v>3765</v>
      </c>
      <c r="M4" t="s">
        <v>3766</v>
      </c>
      <c r="N4">
        <v>198.2</v>
      </c>
      <c r="O4">
        <v>36.770000000000003</v>
      </c>
      <c r="P4">
        <v>36770</v>
      </c>
      <c r="Q4" s="6" t="str">
        <f t="shared" si="0"/>
        <v>02/2025</v>
      </c>
      <c r="R4" s="6" t="str">
        <f t="shared" si="1"/>
        <v>Feb,25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  <c r="AH4"/>
    </row>
    <row r="5" spans="1:34" s="1" customFormat="1" x14ac:dyDescent="0.25">
      <c r="A5" t="s">
        <v>706</v>
      </c>
      <c r="B5">
        <v>6962</v>
      </c>
      <c r="C5" t="s">
        <v>3763</v>
      </c>
      <c r="D5" t="s">
        <v>3764</v>
      </c>
      <c r="E5">
        <v>1</v>
      </c>
      <c r="F5"/>
      <c r="G5"/>
      <c r="H5"/>
      <c r="I5" t="s">
        <v>20</v>
      </c>
      <c r="J5">
        <v>163900049</v>
      </c>
      <c r="K5">
        <v>163900049</v>
      </c>
      <c r="L5" t="s">
        <v>3767</v>
      </c>
      <c r="M5" t="s">
        <v>3768</v>
      </c>
      <c r="N5">
        <v>82.7</v>
      </c>
      <c r="O5">
        <v>10.632</v>
      </c>
      <c r="P5">
        <v>10632</v>
      </c>
      <c r="Q5" s="6" t="str">
        <f t="shared" si="0"/>
        <v>02/2025</v>
      </c>
      <c r="R5" s="6" t="str">
        <f t="shared" si="1"/>
        <v>Feb,25</v>
      </c>
      <c r="S5" t="s">
        <v>40</v>
      </c>
      <c r="T5" s="2">
        <f t="shared" ref="T5:T16" si="2">SUMIF($R:$R,S5,$O:$O)</f>
        <v>0.93300000000000005</v>
      </c>
      <c r="U5" s="2"/>
      <c r="V5" s="2"/>
      <c r="W5" s="2"/>
      <c r="X5"/>
      <c r="Y5"/>
      <c r="Z5"/>
      <c r="AA5"/>
      <c r="AB5"/>
      <c r="AC5"/>
      <c r="AD5"/>
      <c r="AE5"/>
      <c r="AF5"/>
      <c r="AG5"/>
      <c r="AH5"/>
    </row>
    <row r="6" spans="1:34" s="1" customFormat="1" x14ac:dyDescent="0.25">
      <c r="A6" t="s">
        <v>706</v>
      </c>
      <c r="B6">
        <v>6962</v>
      </c>
      <c r="C6" t="s">
        <v>3763</v>
      </c>
      <c r="D6" t="s">
        <v>3764</v>
      </c>
      <c r="E6">
        <v>1</v>
      </c>
      <c r="F6"/>
      <c r="G6"/>
      <c r="H6"/>
      <c r="I6" t="s">
        <v>20</v>
      </c>
      <c r="J6">
        <v>1656604232</v>
      </c>
      <c r="K6">
        <v>1656604232</v>
      </c>
      <c r="L6" t="s">
        <v>3769</v>
      </c>
      <c r="M6" t="s">
        <v>3770</v>
      </c>
      <c r="N6">
        <v>123.6</v>
      </c>
      <c r="O6">
        <v>22.626999999999999</v>
      </c>
      <c r="P6">
        <v>22627</v>
      </c>
      <c r="Q6" s="6" t="str">
        <f t="shared" si="0"/>
        <v>02/2025</v>
      </c>
      <c r="R6" s="6" t="str">
        <f t="shared" si="1"/>
        <v>Feb,25</v>
      </c>
      <c r="S6" t="s">
        <v>43</v>
      </c>
      <c r="T6" s="2">
        <f t="shared" si="2"/>
        <v>18.959</v>
      </c>
      <c r="U6" s="2"/>
      <c r="V6" s="2"/>
      <c r="W6" s="2"/>
      <c r="X6"/>
      <c r="Y6"/>
      <c r="Z6"/>
      <c r="AA6"/>
      <c r="AB6"/>
      <c r="AC6"/>
      <c r="AD6"/>
      <c r="AE6"/>
      <c r="AF6"/>
      <c r="AG6"/>
      <c r="AH6"/>
    </row>
    <row r="7" spans="1:34" s="1" customFormat="1" x14ac:dyDescent="0.25">
      <c r="A7" t="s">
        <v>706</v>
      </c>
      <c r="B7">
        <v>6962</v>
      </c>
      <c r="C7" t="s">
        <v>3763</v>
      </c>
      <c r="D7" t="s">
        <v>3764</v>
      </c>
      <c r="E7">
        <v>1</v>
      </c>
      <c r="F7"/>
      <c r="G7"/>
      <c r="H7"/>
      <c r="I7" t="s">
        <v>20</v>
      </c>
      <c r="J7">
        <v>800262385</v>
      </c>
      <c r="K7">
        <v>800262385</v>
      </c>
      <c r="L7" t="s">
        <v>3771</v>
      </c>
      <c r="M7" t="s">
        <v>3772</v>
      </c>
      <c r="N7">
        <v>206.9</v>
      </c>
      <c r="O7">
        <v>40.024999999999999</v>
      </c>
      <c r="P7">
        <v>40025</v>
      </c>
      <c r="Q7" s="6" t="str">
        <f t="shared" si="0"/>
        <v>02/2025</v>
      </c>
      <c r="R7" s="6" t="str">
        <f t="shared" si="1"/>
        <v>Feb,25</v>
      </c>
      <c r="S7" t="s">
        <v>48</v>
      </c>
      <c r="T7" s="2">
        <f t="shared" si="2"/>
        <v>59.312999999999995</v>
      </c>
      <c r="U7" s="2"/>
      <c r="V7" s="2"/>
      <c r="W7" s="2"/>
      <c r="X7"/>
      <c r="Y7"/>
      <c r="Z7"/>
      <c r="AA7"/>
      <c r="AB7"/>
      <c r="AC7"/>
      <c r="AD7"/>
      <c r="AE7"/>
      <c r="AF7"/>
      <c r="AG7"/>
      <c r="AH7"/>
    </row>
    <row r="8" spans="1:34" s="1" customFormat="1" x14ac:dyDescent="0.25">
      <c r="A8" t="s">
        <v>706</v>
      </c>
      <c r="B8">
        <v>6962</v>
      </c>
      <c r="C8" t="s">
        <v>3763</v>
      </c>
      <c r="D8" t="s">
        <v>3764</v>
      </c>
      <c r="E8">
        <v>1</v>
      </c>
      <c r="F8"/>
      <c r="G8"/>
      <c r="H8"/>
      <c r="I8" t="s">
        <v>20</v>
      </c>
      <c r="J8">
        <v>1428343144</v>
      </c>
      <c r="K8">
        <v>1428343144</v>
      </c>
      <c r="L8" t="s">
        <v>3773</v>
      </c>
      <c r="M8" t="s">
        <v>3774</v>
      </c>
      <c r="N8">
        <v>116394.5</v>
      </c>
      <c r="O8">
        <v>2.206</v>
      </c>
      <c r="P8">
        <v>2206</v>
      </c>
      <c r="Q8" s="6" t="str">
        <f t="shared" si="0"/>
        <v>11/2024</v>
      </c>
      <c r="R8" s="6" t="str">
        <f t="shared" si="1"/>
        <v>Nov,24</v>
      </c>
      <c r="S8" t="s">
        <v>51</v>
      </c>
      <c r="T8" s="2">
        <f t="shared" si="2"/>
        <v>181.584</v>
      </c>
      <c r="U8" s="2"/>
      <c r="V8" s="2"/>
      <c r="W8" s="2"/>
      <c r="X8"/>
      <c r="Y8"/>
      <c r="Z8"/>
      <c r="AA8"/>
      <c r="AB8"/>
      <c r="AC8"/>
      <c r="AD8"/>
      <c r="AE8"/>
      <c r="AF8"/>
      <c r="AG8"/>
      <c r="AH8"/>
    </row>
    <row r="9" spans="1:34" s="1" customFormat="1" x14ac:dyDescent="0.25">
      <c r="A9" t="s">
        <v>706</v>
      </c>
      <c r="B9">
        <v>6962</v>
      </c>
      <c r="C9" t="s">
        <v>716</v>
      </c>
      <c r="D9" t="s">
        <v>717</v>
      </c>
      <c r="E9">
        <v>1</v>
      </c>
      <c r="F9"/>
      <c r="G9"/>
      <c r="H9"/>
      <c r="I9" t="s">
        <v>20</v>
      </c>
      <c r="J9">
        <v>1984432710</v>
      </c>
      <c r="K9">
        <v>1984432710</v>
      </c>
      <c r="L9" t="s">
        <v>3775</v>
      </c>
      <c r="M9" t="s">
        <v>3776</v>
      </c>
      <c r="N9">
        <v>85.6</v>
      </c>
      <c r="O9">
        <v>30.713000000000001</v>
      </c>
      <c r="P9">
        <v>30713</v>
      </c>
      <c r="Q9" s="6" t="str">
        <f t="shared" si="0"/>
        <v>01/2025</v>
      </c>
      <c r="R9" s="6" t="str">
        <f t="shared" si="1"/>
        <v>Jan,25</v>
      </c>
      <c r="S9" t="s">
        <v>54</v>
      </c>
      <c r="T9" s="2">
        <f t="shared" si="2"/>
        <v>59.273000000000003</v>
      </c>
      <c r="U9" s="2"/>
      <c r="V9" s="2"/>
      <c r="W9" s="2"/>
      <c r="X9"/>
      <c r="Y9"/>
      <c r="Z9"/>
      <c r="AA9"/>
      <c r="AB9"/>
      <c r="AC9"/>
      <c r="AD9"/>
      <c r="AE9"/>
      <c r="AF9"/>
      <c r="AG9"/>
      <c r="AH9"/>
    </row>
    <row r="10" spans="1:34" s="1" customFormat="1" x14ac:dyDescent="0.25">
      <c r="A10" t="s">
        <v>706</v>
      </c>
      <c r="B10">
        <v>6962</v>
      </c>
      <c r="C10" t="s">
        <v>716</v>
      </c>
      <c r="D10" t="s">
        <v>717</v>
      </c>
      <c r="E10">
        <v>1</v>
      </c>
      <c r="F10"/>
      <c r="G10"/>
      <c r="H10"/>
      <c r="I10" t="s">
        <v>20</v>
      </c>
      <c r="J10">
        <v>824343026</v>
      </c>
      <c r="K10">
        <v>824343026</v>
      </c>
      <c r="L10" t="s">
        <v>3777</v>
      </c>
      <c r="M10" t="s">
        <v>3778</v>
      </c>
      <c r="N10">
        <v>73.3</v>
      </c>
      <c r="O10">
        <v>13.603999999999999</v>
      </c>
      <c r="P10">
        <v>13604</v>
      </c>
      <c r="Q10" s="6" t="str">
        <f t="shared" si="0"/>
        <v>01/2025</v>
      </c>
      <c r="R10" s="6" t="str">
        <f t="shared" si="1"/>
        <v>Jan,25</v>
      </c>
      <c r="S10" t="s">
        <v>57</v>
      </c>
      <c r="T10" s="2">
        <f t="shared" si="2"/>
        <v>16.126999999999999</v>
      </c>
      <c r="U10" s="2"/>
      <c r="V10" s="2"/>
      <c r="W10" s="2"/>
      <c r="X10"/>
      <c r="Y10"/>
      <c r="Z10"/>
      <c r="AA10"/>
      <c r="AB10"/>
      <c r="AC10"/>
      <c r="AD10"/>
      <c r="AE10"/>
      <c r="AF10"/>
      <c r="AG10"/>
      <c r="AH10"/>
    </row>
    <row r="11" spans="1:34" s="1" customFormat="1" x14ac:dyDescent="0.25">
      <c r="A11" t="s">
        <v>706</v>
      </c>
      <c r="B11">
        <v>6962</v>
      </c>
      <c r="C11" t="s">
        <v>716</v>
      </c>
      <c r="D11" t="s">
        <v>717</v>
      </c>
      <c r="E11">
        <v>1</v>
      </c>
      <c r="F11"/>
      <c r="G11"/>
      <c r="H11"/>
      <c r="I11" t="s">
        <v>20</v>
      </c>
      <c r="J11">
        <v>1748203330</v>
      </c>
      <c r="K11">
        <v>1748203330</v>
      </c>
      <c r="L11" t="s">
        <v>3779</v>
      </c>
      <c r="M11" t="s">
        <v>3780</v>
      </c>
      <c r="N11">
        <v>0.3</v>
      </c>
      <c r="O11">
        <v>0</v>
      </c>
      <c r="P11">
        <v>0</v>
      </c>
      <c r="Q11" s="6" t="str">
        <f t="shared" si="0"/>
        <v>01/2025</v>
      </c>
      <c r="R11" s="6" t="str">
        <f t="shared" si="1"/>
        <v>Jan,25</v>
      </c>
      <c r="S11" t="s">
        <v>60</v>
      </c>
      <c r="T11" s="2">
        <f t="shared" si="2"/>
        <v>98.307000000000002</v>
      </c>
      <c r="U11" s="2"/>
      <c r="V11" s="2"/>
      <c r="W11" s="2"/>
      <c r="X11"/>
      <c r="Y11"/>
      <c r="Z11"/>
      <c r="AA11"/>
      <c r="AB11"/>
      <c r="AC11"/>
      <c r="AD11"/>
      <c r="AE11"/>
      <c r="AF11"/>
      <c r="AG11"/>
      <c r="AH11"/>
    </row>
    <row r="12" spans="1:34" s="1" customFormat="1" x14ac:dyDescent="0.25">
      <c r="A12" t="s">
        <v>706</v>
      </c>
      <c r="B12">
        <v>6962</v>
      </c>
      <c r="C12" t="s">
        <v>716</v>
      </c>
      <c r="D12" t="s">
        <v>717</v>
      </c>
      <c r="E12">
        <v>1</v>
      </c>
      <c r="F12"/>
      <c r="G12"/>
      <c r="H12"/>
      <c r="I12" t="s">
        <v>20</v>
      </c>
      <c r="J12">
        <v>1032693549</v>
      </c>
      <c r="K12">
        <v>1032693549</v>
      </c>
      <c r="L12" t="s">
        <v>3781</v>
      </c>
      <c r="M12" t="s">
        <v>3782</v>
      </c>
      <c r="N12">
        <v>1.1000000000000001</v>
      </c>
      <c r="O12">
        <v>0</v>
      </c>
      <c r="P12">
        <v>0</v>
      </c>
      <c r="Q12" s="6" t="str">
        <f t="shared" si="0"/>
        <v>01/2025</v>
      </c>
      <c r="R12" s="6" t="str">
        <f t="shared" si="1"/>
        <v>Jan,25</v>
      </c>
      <c r="S12" t="s">
        <v>63</v>
      </c>
      <c r="T12" s="2">
        <f t="shared" si="2"/>
        <v>73.581999999999994</v>
      </c>
      <c r="U12" s="2"/>
      <c r="V12" s="2"/>
      <c r="W12" s="2"/>
      <c r="X12"/>
      <c r="Y12"/>
      <c r="Z12"/>
      <c r="AA12"/>
      <c r="AB12"/>
      <c r="AC12"/>
      <c r="AD12"/>
      <c r="AE12"/>
      <c r="AF12"/>
      <c r="AG12"/>
      <c r="AH12"/>
    </row>
    <row r="13" spans="1:34" s="1" customFormat="1" x14ac:dyDescent="0.25">
      <c r="A13" t="s">
        <v>706</v>
      </c>
      <c r="B13">
        <v>6962</v>
      </c>
      <c r="C13" t="s">
        <v>716</v>
      </c>
      <c r="D13" t="s">
        <v>717</v>
      </c>
      <c r="E13">
        <v>1</v>
      </c>
      <c r="F13"/>
      <c r="G13"/>
      <c r="H13"/>
      <c r="I13" t="s">
        <v>20</v>
      </c>
      <c r="J13">
        <v>937237258</v>
      </c>
      <c r="K13">
        <v>937237258</v>
      </c>
      <c r="L13" t="s">
        <v>3783</v>
      </c>
      <c r="M13" t="s">
        <v>3784</v>
      </c>
      <c r="N13">
        <v>0.3</v>
      </c>
      <c r="O13">
        <v>0</v>
      </c>
      <c r="P13">
        <v>0</v>
      </c>
      <c r="Q13" s="6" t="str">
        <f t="shared" si="0"/>
        <v>01/2025</v>
      </c>
      <c r="R13" s="6" t="str">
        <f t="shared" si="1"/>
        <v>Jan,25</v>
      </c>
      <c r="S13" t="s">
        <v>66</v>
      </c>
      <c r="T13" s="2">
        <f t="shared" si="2"/>
        <v>34.252000000000002</v>
      </c>
      <c r="U13" s="2"/>
      <c r="V13" s="2"/>
      <c r="W13" s="2"/>
      <c r="X13"/>
      <c r="Y13"/>
      <c r="Z13"/>
      <c r="AA13"/>
      <c r="AB13"/>
      <c r="AC13"/>
      <c r="AD13"/>
      <c r="AE13"/>
      <c r="AF13"/>
      <c r="AG13"/>
      <c r="AH13"/>
    </row>
    <row r="14" spans="1:34" s="1" customFormat="1" x14ac:dyDescent="0.25">
      <c r="A14" t="s">
        <v>706</v>
      </c>
      <c r="B14">
        <v>6962</v>
      </c>
      <c r="C14" t="s">
        <v>707</v>
      </c>
      <c r="D14" t="s">
        <v>708</v>
      </c>
      <c r="E14">
        <v>1</v>
      </c>
      <c r="F14"/>
      <c r="G14"/>
      <c r="H14"/>
      <c r="I14" t="s">
        <v>20</v>
      </c>
      <c r="J14">
        <v>750574827</v>
      </c>
      <c r="K14">
        <v>750574827</v>
      </c>
      <c r="L14" t="s">
        <v>3785</v>
      </c>
      <c r="M14" t="s">
        <v>3786</v>
      </c>
      <c r="N14">
        <v>169.4</v>
      </c>
      <c r="O14">
        <v>31.295999999999999</v>
      </c>
      <c r="P14">
        <v>31296</v>
      </c>
      <c r="Q14" s="6" t="str">
        <f t="shared" si="0"/>
        <v>01/2025</v>
      </c>
      <c r="R14" s="6" t="str">
        <f t="shared" si="1"/>
        <v>Jan,25</v>
      </c>
      <c r="S14" t="s">
        <v>69</v>
      </c>
      <c r="T14" s="2">
        <f t="shared" si="2"/>
        <v>84.819000000000003</v>
      </c>
      <c r="U14" s="2"/>
      <c r="V14" s="2"/>
      <c r="W14" s="2"/>
      <c r="X14"/>
      <c r="Y14"/>
      <c r="Z14"/>
      <c r="AA14"/>
      <c r="AB14"/>
      <c r="AC14"/>
      <c r="AD14"/>
      <c r="AE14"/>
      <c r="AF14"/>
      <c r="AG14"/>
      <c r="AH14"/>
    </row>
    <row r="15" spans="1:34" s="1" customFormat="1" x14ac:dyDescent="0.25">
      <c r="A15" t="s">
        <v>706</v>
      </c>
      <c r="B15">
        <v>6962</v>
      </c>
      <c r="C15" t="s">
        <v>707</v>
      </c>
      <c r="D15" t="s">
        <v>708</v>
      </c>
      <c r="E15">
        <v>1</v>
      </c>
      <c r="F15"/>
      <c r="G15"/>
      <c r="H15"/>
      <c r="I15" t="s">
        <v>20</v>
      </c>
      <c r="J15">
        <v>486176712</v>
      </c>
      <c r="K15">
        <v>486176712</v>
      </c>
      <c r="L15" t="s">
        <v>3787</v>
      </c>
      <c r="M15" t="s">
        <v>3788</v>
      </c>
      <c r="N15">
        <v>220</v>
      </c>
      <c r="O15">
        <v>27.425000000000001</v>
      </c>
      <c r="P15">
        <v>27425</v>
      </c>
      <c r="Q15" s="6" t="str">
        <f t="shared" si="0"/>
        <v>01/2025</v>
      </c>
      <c r="R15" s="6" t="str">
        <f t="shared" si="1"/>
        <v>Jan,25</v>
      </c>
      <c r="S15" t="s">
        <v>3575</v>
      </c>
      <c r="T15" s="2">
        <f t="shared" si="2"/>
        <v>137.60499999999999</v>
      </c>
      <c r="U15" s="2"/>
      <c r="V15" s="2"/>
      <c r="W15" s="2"/>
      <c r="X15"/>
      <c r="Y15"/>
      <c r="Z15"/>
      <c r="AA15"/>
      <c r="AB15"/>
      <c r="AC15"/>
      <c r="AD15"/>
      <c r="AE15"/>
      <c r="AF15"/>
      <c r="AG15"/>
      <c r="AH15"/>
    </row>
    <row r="16" spans="1:34" s="1" customFormat="1" x14ac:dyDescent="0.25">
      <c r="A16" t="s">
        <v>706</v>
      </c>
      <c r="B16">
        <v>6962</v>
      </c>
      <c r="C16" t="s">
        <v>707</v>
      </c>
      <c r="D16" t="s">
        <v>708</v>
      </c>
      <c r="E16">
        <v>1</v>
      </c>
      <c r="F16"/>
      <c r="G16"/>
      <c r="H16"/>
      <c r="I16" t="s">
        <v>20</v>
      </c>
      <c r="J16">
        <v>1376460663</v>
      </c>
      <c r="K16">
        <v>1376460663</v>
      </c>
      <c r="L16" t="s">
        <v>3789</v>
      </c>
      <c r="M16" t="s">
        <v>3790</v>
      </c>
      <c r="N16">
        <v>13.3</v>
      </c>
      <c r="O16">
        <v>2.3559999999999999</v>
      </c>
      <c r="P16">
        <v>2356</v>
      </c>
      <c r="Q16" s="6" t="str">
        <f t="shared" si="0"/>
        <v>01/2025</v>
      </c>
      <c r="R16" s="6" t="str">
        <f t="shared" si="1"/>
        <v>Jan,25</v>
      </c>
      <c r="S16" t="s">
        <v>3576</v>
      </c>
      <c r="T16" s="2">
        <f t="shared" si="2"/>
        <v>116.739</v>
      </c>
      <c r="U16" s="2"/>
      <c r="V16" s="2"/>
      <c r="W16" s="2"/>
      <c r="X16"/>
      <c r="Y16"/>
      <c r="Z16"/>
      <c r="AA16"/>
      <c r="AB16"/>
      <c r="AC16"/>
      <c r="AD16"/>
      <c r="AE16"/>
      <c r="AF16"/>
      <c r="AG16"/>
      <c r="AH16"/>
    </row>
    <row r="17" spans="1:34" s="1" customFormat="1" x14ac:dyDescent="0.25">
      <c r="A17" t="s">
        <v>706</v>
      </c>
      <c r="B17">
        <v>6962</v>
      </c>
      <c r="C17" t="s">
        <v>707</v>
      </c>
      <c r="D17" t="s">
        <v>708</v>
      </c>
      <c r="E17">
        <v>1</v>
      </c>
      <c r="F17"/>
      <c r="G17"/>
      <c r="H17"/>
      <c r="I17"/>
      <c r="J17">
        <v>805850558</v>
      </c>
      <c r="K17">
        <v>805850558</v>
      </c>
      <c r="L17" t="s">
        <v>3791</v>
      </c>
      <c r="M17" t="s">
        <v>3792</v>
      </c>
      <c r="N17">
        <v>0.2</v>
      </c>
      <c r="O17">
        <v>0</v>
      </c>
      <c r="P17">
        <v>0</v>
      </c>
      <c r="Q17" s="6" t="str">
        <f t="shared" si="0"/>
        <v>01/2025</v>
      </c>
      <c r="R17" s="6" t="str">
        <f t="shared" si="1"/>
        <v>Jan,25</v>
      </c>
      <c r="U17" s="2"/>
      <c r="V17" s="2"/>
      <c r="W17" s="2"/>
      <c r="X17"/>
      <c r="Y17"/>
      <c r="Z17"/>
      <c r="AA17"/>
      <c r="AB17"/>
      <c r="AC17"/>
      <c r="AD17"/>
      <c r="AE17"/>
      <c r="AF17"/>
      <c r="AG17"/>
      <c r="AH17"/>
    </row>
    <row r="18" spans="1:34" s="1" customFormat="1" x14ac:dyDescent="0.25">
      <c r="A18" t="s">
        <v>706</v>
      </c>
      <c r="B18">
        <v>6962</v>
      </c>
      <c r="C18" t="s">
        <v>707</v>
      </c>
      <c r="D18" t="s">
        <v>708</v>
      </c>
      <c r="E18">
        <v>1</v>
      </c>
      <c r="F18"/>
      <c r="G18"/>
      <c r="H18"/>
      <c r="I18"/>
      <c r="J18">
        <v>2076857647</v>
      </c>
      <c r="K18">
        <v>2076857647</v>
      </c>
      <c r="L18" t="s">
        <v>3793</v>
      </c>
      <c r="M18" t="s">
        <v>3794</v>
      </c>
      <c r="N18">
        <v>168</v>
      </c>
      <c r="O18">
        <v>31.936</v>
      </c>
      <c r="P18">
        <v>31936</v>
      </c>
      <c r="Q18" s="6" t="str">
        <f t="shared" si="0"/>
        <v>01/2025</v>
      </c>
      <c r="R18" s="6" t="str">
        <f t="shared" si="1"/>
        <v>Jan,25</v>
      </c>
      <c r="U18" s="2"/>
      <c r="V18" s="2"/>
      <c r="W18" s="2"/>
      <c r="X18"/>
      <c r="Y18"/>
      <c r="Z18"/>
      <c r="AA18"/>
      <c r="AB18"/>
      <c r="AC18"/>
      <c r="AD18"/>
      <c r="AE18"/>
      <c r="AF18"/>
      <c r="AG18"/>
      <c r="AH18"/>
    </row>
    <row r="19" spans="1:34" s="1" customFormat="1" x14ac:dyDescent="0.25">
      <c r="A19" t="s">
        <v>706</v>
      </c>
      <c r="B19">
        <v>6962</v>
      </c>
      <c r="C19" t="s">
        <v>707</v>
      </c>
      <c r="D19" t="s">
        <v>708</v>
      </c>
      <c r="E19">
        <v>1</v>
      </c>
      <c r="F19"/>
      <c r="G19"/>
      <c r="H19"/>
      <c r="I19"/>
      <c r="J19">
        <v>1024767658</v>
      </c>
      <c r="K19">
        <v>1024767658</v>
      </c>
      <c r="L19" t="s">
        <v>3795</v>
      </c>
      <c r="M19" t="s">
        <v>3796</v>
      </c>
      <c r="N19">
        <v>1.7</v>
      </c>
      <c r="O19">
        <v>0.27500000000000002</v>
      </c>
      <c r="P19">
        <v>275</v>
      </c>
      <c r="Q19" s="6" t="str">
        <f t="shared" si="0"/>
        <v>01/2025</v>
      </c>
      <c r="R19" s="6" t="str">
        <f t="shared" si="1"/>
        <v>Jan,25</v>
      </c>
      <c r="U19" s="2"/>
      <c r="V19" s="2"/>
      <c r="W19" s="2"/>
      <c r="X19"/>
      <c r="Y19"/>
      <c r="Z19"/>
      <c r="AA19"/>
      <c r="AB19"/>
      <c r="AC19"/>
      <c r="AD19"/>
      <c r="AE19"/>
      <c r="AF19"/>
      <c r="AG19"/>
      <c r="AH19"/>
    </row>
    <row r="20" spans="1:34" x14ac:dyDescent="0.25">
      <c r="A20" t="s">
        <v>706</v>
      </c>
      <c r="B20">
        <v>6962</v>
      </c>
      <c r="C20" t="s">
        <v>707</v>
      </c>
      <c r="D20" t="s">
        <v>708</v>
      </c>
      <c r="E20">
        <v>1</v>
      </c>
      <c r="J20">
        <v>1368739906</v>
      </c>
      <c r="K20">
        <v>1368739906</v>
      </c>
      <c r="L20" t="s">
        <v>709</v>
      </c>
      <c r="M20" t="s">
        <v>710</v>
      </c>
      <c r="N20">
        <v>223.7</v>
      </c>
      <c r="O20">
        <v>41.03</v>
      </c>
      <c r="P20">
        <v>41030</v>
      </c>
      <c r="Q20" s="6" t="str">
        <f>_xlfn.CONCAT((LEFT(L20,2)),"/",MID(L20,7,4))</f>
        <v>12/2024</v>
      </c>
      <c r="R20" s="6" t="str">
        <f>TEXT(Q20,"mmm,yy")</f>
        <v>Dec,24</v>
      </c>
      <c r="U20" s="2"/>
      <c r="V20" s="2"/>
      <c r="W20" s="2"/>
    </row>
    <row r="21" spans="1:34" x14ac:dyDescent="0.25">
      <c r="A21" t="s">
        <v>706</v>
      </c>
      <c r="B21">
        <v>6962</v>
      </c>
      <c r="C21" t="s">
        <v>707</v>
      </c>
      <c r="D21" t="s">
        <v>708</v>
      </c>
      <c r="E21">
        <v>1</v>
      </c>
      <c r="J21">
        <v>1288705816</v>
      </c>
      <c r="K21">
        <v>1288705816</v>
      </c>
      <c r="L21" t="s">
        <v>712</v>
      </c>
      <c r="M21" t="s">
        <v>713</v>
      </c>
      <c r="N21">
        <v>35.799999999999997</v>
      </c>
      <c r="O21">
        <v>6.8780000000000001</v>
      </c>
      <c r="P21">
        <v>6878</v>
      </c>
      <c r="Q21" s="6" t="str">
        <f t="shared" ref="Q21:Q65" si="3">_xlfn.CONCAT((LEFT(L21,2)),"/",MID(L21,7,4))</f>
        <v>12/2024</v>
      </c>
      <c r="R21" s="6" t="str">
        <f t="shared" ref="R21:R65" si="4">TEXT(Q21,"mmm,yy")</f>
        <v>Dec,24</v>
      </c>
      <c r="U21" s="2"/>
      <c r="V21" s="2"/>
      <c r="W21" s="2"/>
    </row>
    <row r="22" spans="1:34" x14ac:dyDescent="0.25">
      <c r="A22" t="s">
        <v>706</v>
      </c>
      <c r="B22">
        <v>6962</v>
      </c>
      <c r="C22" t="s">
        <v>707</v>
      </c>
      <c r="D22" t="s">
        <v>708</v>
      </c>
      <c r="E22">
        <v>1</v>
      </c>
      <c r="J22">
        <v>930139985</v>
      </c>
      <c r="K22">
        <v>930139985</v>
      </c>
      <c r="L22" t="s">
        <v>714</v>
      </c>
      <c r="M22" t="s">
        <v>715</v>
      </c>
      <c r="N22">
        <v>21.4</v>
      </c>
      <c r="O22">
        <v>3.9369999999999998</v>
      </c>
      <c r="P22">
        <v>3937</v>
      </c>
      <c r="Q22" s="6" t="str">
        <f t="shared" si="3"/>
        <v>12/2024</v>
      </c>
      <c r="R22" s="6" t="str">
        <f t="shared" si="4"/>
        <v>Dec,24</v>
      </c>
    </row>
    <row r="23" spans="1:34" x14ac:dyDescent="0.25">
      <c r="A23" t="s">
        <v>706</v>
      </c>
      <c r="B23">
        <v>6962</v>
      </c>
      <c r="C23" t="s">
        <v>716</v>
      </c>
      <c r="D23" t="s">
        <v>717</v>
      </c>
      <c r="E23">
        <v>1</v>
      </c>
      <c r="J23">
        <v>1801067716</v>
      </c>
      <c r="K23">
        <v>1801067716</v>
      </c>
      <c r="L23" t="s">
        <v>718</v>
      </c>
      <c r="M23" t="s">
        <v>719</v>
      </c>
      <c r="N23">
        <v>123.6</v>
      </c>
      <c r="O23">
        <v>7.13</v>
      </c>
      <c r="P23">
        <v>7130</v>
      </c>
      <c r="Q23" s="6" t="str">
        <f t="shared" si="3"/>
        <v>12/2024</v>
      </c>
      <c r="R23" s="6" t="str">
        <f t="shared" si="4"/>
        <v>Dec,24</v>
      </c>
    </row>
    <row r="24" spans="1:34" x14ac:dyDescent="0.25">
      <c r="A24" t="s">
        <v>706</v>
      </c>
      <c r="B24">
        <v>6962</v>
      </c>
      <c r="C24" t="s">
        <v>716</v>
      </c>
      <c r="D24" t="s">
        <v>717</v>
      </c>
      <c r="E24">
        <v>1</v>
      </c>
      <c r="J24">
        <v>1520193391</v>
      </c>
      <c r="K24">
        <v>1520193391</v>
      </c>
      <c r="L24" t="s">
        <v>720</v>
      </c>
      <c r="M24" t="s">
        <v>721</v>
      </c>
      <c r="N24">
        <v>248.5</v>
      </c>
      <c r="O24">
        <v>17.974</v>
      </c>
      <c r="P24">
        <v>17974</v>
      </c>
      <c r="Q24" s="6" t="str">
        <f t="shared" si="3"/>
        <v>12/2024</v>
      </c>
      <c r="R24" s="6" t="str">
        <f t="shared" si="4"/>
        <v>Dec,24</v>
      </c>
    </row>
    <row r="25" spans="1:34" x14ac:dyDescent="0.25">
      <c r="A25" t="s">
        <v>706</v>
      </c>
      <c r="B25">
        <v>6962</v>
      </c>
      <c r="C25" t="s">
        <v>716</v>
      </c>
      <c r="D25" t="s">
        <v>717</v>
      </c>
      <c r="E25">
        <v>1</v>
      </c>
      <c r="J25">
        <v>823248939</v>
      </c>
      <c r="K25">
        <v>823248939</v>
      </c>
      <c r="L25" t="s">
        <v>722</v>
      </c>
      <c r="M25" t="s">
        <v>723</v>
      </c>
      <c r="N25">
        <v>69.3</v>
      </c>
      <c r="O25">
        <v>7.87</v>
      </c>
      <c r="P25">
        <v>7870</v>
      </c>
      <c r="Q25" s="6" t="str">
        <f t="shared" si="3"/>
        <v>12/2024</v>
      </c>
      <c r="R25" s="6" t="str">
        <f t="shared" si="4"/>
        <v>Dec,24</v>
      </c>
    </row>
    <row r="26" spans="1:34" x14ac:dyDescent="0.25">
      <c r="A26" t="s">
        <v>706</v>
      </c>
      <c r="B26">
        <v>6962</v>
      </c>
      <c r="C26" t="s">
        <v>707</v>
      </c>
      <c r="D26" t="s">
        <v>708</v>
      </c>
      <c r="E26">
        <v>1</v>
      </c>
      <c r="J26">
        <v>1639897940</v>
      </c>
      <c r="K26">
        <v>1639897940</v>
      </c>
      <c r="L26" t="s">
        <v>724</v>
      </c>
      <c r="M26" t="s">
        <v>725</v>
      </c>
      <c r="N26">
        <v>19.7</v>
      </c>
      <c r="O26">
        <v>5.1289999999999996</v>
      </c>
      <c r="P26">
        <v>5129</v>
      </c>
      <c r="Q26" s="6" t="str">
        <f t="shared" si="3"/>
        <v>11/2024</v>
      </c>
      <c r="R26" s="6" t="str">
        <f t="shared" si="4"/>
        <v>Nov,24</v>
      </c>
    </row>
    <row r="27" spans="1:34" x14ac:dyDescent="0.25">
      <c r="A27" t="s">
        <v>706</v>
      </c>
      <c r="B27">
        <v>6962</v>
      </c>
      <c r="C27" t="s">
        <v>707</v>
      </c>
      <c r="D27" t="s">
        <v>708</v>
      </c>
      <c r="E27">
        <v>1</v>
      </c>
      <c r="J27">
        <v>133626967</v>
      </c>
      <c r="K27">
        <v>133626967</v>
      </c>
      <c r="L27" t="s">
        <v>726</v>
      </c>
      <c r="M27" t="s">
        <v>727</v>
      </c>
      <c r="N27">
        <v>210.4</v>
      </c>
      <c r="O27">
        <v>12.353999999999999</v>
      </c>
      <c r="P27">
        <v>12354</v>
      </c>
      <c r="Q27" s="6" t="str">
        <f t="shared" si="3"/>
        <v>11/2024</v>
      </c>
      <c r="R27" s="6" t="str">
        <f t="shared" si="4"/>
        <v>Nov,24</v>
      </c>
    </row>
    <row r="28" spans="1:34" x14ac:dyDescent="0.25">
      <c r="A28" t="s">
        <v>706</v>
      </c>
      <c r="B28">
        <v>6962</v>
      </c>
      <c r="C28" t="s">
        <v>707</v>
      </c>
      <c r="D28" t="s">
        <v>708</v>
      </c>
      <c r="E28">
        <v>1</v>
      </c>
      <c r="J28">
        <v>1223519552</v>
      </c>
      <c r="K28">
        <v>1223519552</v>
      </c>
      <c r="L28" t="s">
        <v>728</v>
      </c>
      <c r="M28" t="s">
        <v>729</v>
      </c>
      <c r="N28">
        <v>133.9</v>
      </c>
      <c r="O28">
        <v>14.563000000000001</v>
      </c>
      <c r="P28">
        <v>14563</v>
      </c>
      <c r="Q28" s="6" t="str">
        <f t="shared" si="3"/>
        <v>11/2024</v>
      </c>
      <c r="R28" s="6" t="str">
        <f t="shared" si="4"/>
        <v>Nov,24</v>
      </c>
    </row>
    <row r="29" spans="1:34" x14ac:dyDescent="0.25">
      <c r="A29" t="s">
        <v>706</v>
      </c>
      <c r="B29">
        <v>6962</v>
      </c>
      <c r="C29" t="s">
        <v>707</v>
      </c>
      <c r="D29" t="s">
        <v>708</v>
      </c>
      <c r="E29">
        <v>1</v>
      </c>
      <c r="J29">
        <v>1888395296</v>
      </c>
      <c r="K29">
        <v>1888395296</v>
      </c>
      <c r="L29" t="s">
        <v>730</v>
      </c>
      <c r="M29" t="s">
        <v>731</v>
      </c>
      <c r="N29">
        <v>159.9</v>
      </c>
      <c r="O29">
        <v>30.239000000000001</v>
      </c>
      <c r="P29">
        <v>30239</v>
      </c>
      <c r="Q29" s="6" t="str">
        <f t="shared" si="3"/>
        <v>10/2024</v>
      </c>
      <c r="R29" s="6" t="str">
        <f t="shared" si="4"/>
        <v>Oct,24</v>
      </c>
    </row>
    <row r="30" spans="1:34" x14ac:dyDescent="0.25">
      <c r="A30" t="s">
        <v>706</v>
      </c>
      <c r="B30">
        <v>6962</v>
      </c>
      <c r="C30" t="s">
        <v>707</v>
      </c>
      <c r="D30" t="s">
        <v>708</v>
      </c>
      <c r="E30">
        <v>1</v>
      </c>
      <c r="J30">
        <v>1460103883</v>
      </c>
      <c r="K30">
        <v>1460103883</v>
      </c>
      <c r="L30" t="s">
        <v>732</v>
      </c>
      <c r="M30" t="s">
        <v>733</v>
      </c>
      <c r="N30">
        <v>46.8</v>
      </c>
      <c r="O30">
        <v>8.3230000000000004</v>
      </c>
      <c r="P30">
        <v>8323</v>
      </c>
      <c r="Q30" s="6" t="str">
        <f t="shared" si="3"/>
        <v>10/2024</v>
      </c>
      <c r="R30" s="6" t="str">
        <f t="shared" si="4"/>
        <v>Oct,24</v>
      </c>
    </row>
    <row r="31" spans="1:34" x14ac:dyDescent="0.25">
      <c r="A31" t="s">
        <v>706</v>
      </c>
      <c r="B31">
        <v>6962</v>
      </c>
      <c r="C31" t="s">
        <v>707</v>
      </c>
      <c r="D31" t="s">
        <v>708</v>
      </c>
      <c r="E31">
        <v>1</v>
      </c>
      <c r="J31">
        <v>1729869193</v>
      </c>
      <c r="K31">
        <v>1729869193</v>
      </c>
      <c r="L31" t="s">
        <v>734</v>
      </c>
      <c r="M31" t="s">
        <v>735</v>
      </c>
      <c r="N31">
        <v>38.299999999999997</v>
      </c>
      <c r="O31">
        <v>14.52</v>
      </c>
      <c r="P31">
        <v>14520</v>
      </c>
      <c r="Q31" s="6" t="str">
        <f t="shared" si="3"/>
        <v>10/2024</v>
      </c>
      <c r="R31" s="6" t="str">
        <f t="shared" si="4"/>
        <v>Oct,24</v>
      </c>
    </row>
    <row r="32" spans="1:34" x14ac:dyDescent="0.25">
      <c r="A32" t="s">
        <v>706</v>
      </c>
      <c r="B32">
        <v>6962</v>
      </c>
      <c r="C32" t="s">
        <v>716</v>
      </c>
      <c r="D32" t="s">
        <v>717</v>
      </c>
      <c r="E32">
        <v>1</v>
      </c>
      <c r="J32">
        <v>955246053</v>
      </c>
      <c r="K32">
        <v>955246053</v>
      </c>
      <c r="L32" t="s">
        <v>736</v>
      </c>
      <c r="M32" t="s">
        <v>737</v>
      </c>
      <c r="N32">
        <v>19.2</v>
      </c>
      <c r="O32">
        <v>7.306</v>
      </c>
      <c r="P32">
        <v>7306</v>
      </c>
      <c r="Q32" s="6" t="str">
        <f t="shared" si="3"/>
        <v>10/2024</v>
      </c>
      <c r="R32" s="6" t="str">
        <f t="shared" si="4"/>
        <v>Oct,24</v>
      </c>
    </row>
    <row r="33" spans="1:18" x14ac:dyDescent="0.25">
      <c r="A33" t="s">
        <v>706</v>
      </c>
      <c r="B33">
        <v>6962</v>
      </c>
      <c r="C33" t="s">
        <v>707</v>
      </c>
      <c r="D33" t="s">
        <v>708</v>
      </c>
      <c r="E33">
        <v>1</v>
      </c>
      <c r="J33">
        <v>545560057</v>
      </c>
      <c r="K33">
        <v>545560057</v>
      </c>
      <c r="L33" t="s">
        <v>738</v>
      </c>
      <c r="M33" t="s">
        <v>739</v>
      </c>
      <c r="N33">
        <v>37</v>
      </c>
      <c r="O33">
        <v>13.194000000000001</v>
      </c>
      <c r="P33">
        <v>13194</v>
      </c>
      <c r="Q33" s="6" t="str">
        <f t="shared" si="3"/>
        <v>10/2024</v>
      </c>
      <c r="R33" s="6" t="str">
        <f t="shared" si="4"/>
        <v>Oct,24</v>
      </c>
    </row>
    <row r="34" spans="1:18" x14ac:dyDescent="0.25">
      <c r="A34" t="s">
        <v>706</v>
      </c>
      <c r="B34">
        <v>6962</v>
      </c>
      <c r="C34" t="s">
        <v>707</v>
      </c>
      <c r="D34" t="s">
        <v>708</v>
      </c>
      <c r="E34">
        <v>1</v>
      </c>
      <c r="J34">
        <v>171631019</v>
      </c>
      <c r="K34">
        <v>171631019</v>
      </c>
      <c r="L34" t="s">
        <v>740</v>
      </c>
      <c r="M34" t="s">
        <v>741</v>
      </c>
      <c r="N34">
        <v>35.5</v>
      </c>
      <c r="O34">
        <v>10.853999999999999</v>
      </c>
      <c r="P34">
        <v>10854</v>
      </c>
      <c r="Q34" s="6" t="str">
        <f t="shared" si="3"/>
        <v>09/2024</v>
      </c>
      <c r="R34" s="6" t="str">
        <f t="shared" si="4"/>
        <v>Sep,24</v>
      </c>
    </row>
    <row r="35" spans="1:18" x14ac:dyDescent="0.25">
      <c r="A35" t="s">
        <v>706</v>
      </c>
      <c r="B35">
        <v>6962</v>
      </c>
      <c r="C35" t="s">
        <v>707</v>
      </c>
      <c r="D35" t="s">
        <v>708</v>
      </c>
      <c r="E35">
        <v>1</v>
      </c>
      <c r="J35">
        <v>412655691</v>
      </c>
      <c r="K35">
        <v>412655691</v>
      </c>
      <c r="L35" t="s">
        <v>742</v>
      </c>
      <c r="M35" t="s">
        <v>743</v>
      </c>
      <c r="N35">
        <v>39.200000000000003</v>
      </c>
      <c r="O35">
        <v>13.984</v>
      </c>
      <c r="P35">
        <v>13984</v>
      </c>
      <c r="Q35" s="6" t="str">
        <f t="shared" si="3"/>
        <v>09/2024</v>
      </c>
      <c r="R35" s="6" t="str">
        <f t="shared" si="4"/>
        <v>Sep,24</v>
      </c>
    </row>
    <row r="36" spans="1:18" x14ac:dyDescent="0.25">
      <c r="A36" t="s">
        <v>706</v>
      </c>
      <c r="B36">
        <v>6962</v>
      </c>
      <c r="C36" t="s">
        <v>716</v>
      </c>
      <c r="D36" t="s">
        <v>717</v>
      </c>
      <c r="E36">
        <v>1</v>
      </c>
      <c r="J36">
        <v>321276994</v>
      </c>
      <c r="K36">
        <v>321276994</v>
      </c>
      <c r="L36" t="s">
        <v>744</v>
      </c>
      <c r="M36" t="s">
        <v>745</v>
      </c>
      <c r="N36">
        <v>38.1</v>
      </c>
      <c r="O36">
        <v>6.8780000000000001</v>
      </c>
      <c r="P36">
        <v>6878</v>
      </c>
      <c r="Q36" s="6" t="str">
        <f t="shared" si="3"/>
        <v>09/2024</v>
      </c>
      <c r="R36" s="6" t="str">
        <f t="shared" si="4"/>
        <v>Sep,24</v>
      </c>
    </row>
    <row r="37" spans="1:18" x14ac:dyDescent="0.25">
      <c r="A37" t="s">
        <v>706</v>
      </c>
      <c r="B37">
        <v>6962</v>
      </c>
      <c r="C37" t="s">
        <v>716</v>
      </c>
      <c r="D37" t="s">
        <v>717</v>
      </c>
      <c r="E37">
        <v>1</v>
      </c>
      <c r="J37">
        <v>1977319492</v>
      </c>
      <c r="K37">
        <v>1977319492</v>
      </c>
      <c r="L37" t="s">
        <v>746</v>
      </c>
      <c r="M37" t="s">
        <v>747</v>
      </c>
      <c r="N37">
        <v>302.3</v>
      </c>
      <c r="O37">
        <v>11.635</v>
      </c>
      <c r="P37">
        <v>11635</v>
      </c>
      <c r="Q37" s="6" t="str">
        <f t="shared" si="3"/>
        <v>09/2024</v>
      </c>
      <c r="R37" s="6" t="str">
        <f t="shared" si="4"/>
        <v>Sep,24</v>
      </c>
    </row>
    <row r="38" spans="1:18" x14ac:dyDescent="0.25">
      <c r="A38" t="s">
        <v>706</v>
      </c>
      <c r="B38">
        <v>6962</v>
      </c>
      <c r="C38" t="s">
        <v>707</v>
      </c>
      <c r="D38" t="s">
        <v>708</v>
      </c>
      <c r="E38">
        <v>1</v>
      </c>
      <c r="J38">
        <v>2059960760</v>
      </c>
      <c r="K38">
        <v>2059960760</v>
      </c>
      <c r="L38" t="s">
        <v>748</v>
      </c>
      <c r="M38" t="s">
        <v>749</v>
      </c>
      <c r="N38">
        <v>39.9</v>
      </c>
      <c r="O38">
        <v>15.12</v>
      </c>
      <c r="P38">
        <v>15120</v>
      </c>
      <c r="Q38" s="6" t="str">
        <f t="shared" si="3"/>
        <v>09/2024</v>
      </c>
      <c r="R38" s="6" t="str">
        <f t="shared" si="4"/>
        <v>Sep,24</v>
      </c>
    </row>
    <row r="39" spans="1:18" x14ac:dyDescent="0.25">
      <c r="A39" t="s">
        <v>706</v>
      </c>
      <c r="B39">
        <v>6962</v>
      </c>
      <c r="C39" t="s">
        <v>716</v>
      </c>
      <c r="D39" t="s">
        <v>717</v>
      </c>
      <c r="E39">
        <v>1</v>
      </c>
      <c r="J39">
        <v>376665761</v>
      </c>
      <c r="K39">
        <v>376665761</v>
      </c>
      <c r="L39" t="s">
        <v>750</v>
      </c>
      <c r="M39" t="s">
        <v>751</v>
      </c>
      <c r="N39">
        <v>116.9</v>
      </c>
      <c r="O39">
        <v>22.873999999999999</v>
      </c>
      <c r="P39">
        <v>22874</v>
      </c>
      <c r="Q39" s="6" t="str">
        <f t="shared" si="3"/>
        <v>09/2024</v>
      </c>
      <c r="R39" s="6" t="str">
        <f t="shared" si="4"/>
        <v>Sep,24</v>
      </c>
    </row>
    <row r="40" spans="1:18" x14ac:dyDescent="0.25">
      <c r="A40" t="s">
        <v>706</v>
      </c>
      <c r="B40">
        <v>6962</v>
      </c>
      <c r="C40" t="s">
        <v>707</v>
      </c>
      <c r="D40" t="s">
        <v>708</v>
      </c>
      <c r="E40">
        <v>1</v>
      </c>
      <c r="J40">
        <v>1314901928</v>
      </c>
      <c r="K40">
        <v>1314901928</v>
      </c>
      <c r="L40" t="s">
        <v>752</v>
      </c>
      <c r="M40" t="s">
        <v>753</v>
      </c>
      <c r="N40">
        <v>45.4</v>
      </c>
      <c r="O40">
        <v>16.962</v>
      </c>
      <c r="P40">
        <v>16962</v>
      </c>
      <c r="Q40" s="6" t="str">
        <f t="shared" si="3"/>
        <v>09/2024</v>
      </c>
      <c r="R40" s="6" t="str">
        <f t="shared" si="4"/>
        <v>Sep,24</v>
      </c>
    </row>
    <row r="41" spans="1:18" x14ac:dyDescent="0.25">
      <c r="A41" t="s">
        <v>706</v>
      </c>
      <c r="B41">
        <v>6962</v>
      </c>
      <c r="C41" t="s">
        <v>716</v>
      </c>
      <c r="D41" t="s">
        <v>717</v>
      </c>
      <c r="E41">
        <v>1</v>
      </c>
      <c r="J41">
        <v>2002381371</v>
      </c>
      <c r="K41">
        <v>2002381371</v>
      </c>
      <c r="L41" t="s">
        <v>754</v>
      </c>
      <c r="M41" t="s">
        <v>755</v>
      </c>
      <c r="N41">
        <v>43.2</v>
      </c>
      <c r="O41">
        <v>16.126999999999999</v>
      </c>
      <c r="P41">
        <v>16127</v>
      </c>
      <c r="Q41" s="6" t="str">
        <f t="shared" si="3"/>
        <v>08/2024</v>
      </c>
      <c r="R41" s="6" t="str">
        <f t="shared" si="4"/>
        <v>Aug,24</v>
      </c>
    </row>
    <row r="42" spans="1:18" x14ac:dyDescent="0.25">
      <c r="A42" t="s">
        <v>706</v>
      </c>
      <c r="B42">
        <v>6962</v>
      </c>
      <c r="C42" t="s">
        <v>716</v>
      </c>
      <c r="D42" t="s">
        <v>717</v>
      </c>
      <c r="E42">
        <v>1</v>
      </c>
      <c r="J42">
        <v>1494717542</v>
      </c>
      <c r="K42">
        <v>1494717542</v>
      </c>
      <c r="L42" t="s">
        <v>756</v>
      </c>
      <c r="M42" t="s">
        <v>757</v>
      </c>
      <c r="N42">
        <v>119.5</v>
      </c>
      <c r="O42">
        <v>21.422000000000001</v>
      </c>
      <c r="P42">
        <v>21422</v>
      </c>
      <c r="Q42" s="6" t="str">
        <f t="shared" si="3"/>
        <v>07/2024</v>
      </c>
      <c r="R42" s="6" t="str">
        <f t="shared" si="4"/>
        <v>Jul,24</v>
      </c>
    </row>
    <row r="43" spans="1:18" x14ac:dyDescent="0.25">
      <c r="A43" t="s">
        <v>706</v>
      </c>
      <c r="B43">
        <v>6962</v>
      </c>
      <c r="C43" t="s">
        <v>716</v>
      </c>
      <c r="D43" t="s">
        <v>717</v>
      </c>
      <c r="E43">
        <v>1</v>
      </c>
      <c r="J43">
        <v>817111205</v>
      </c>
      <c r="K43">
        <v>817111205</v>
      </c>
      <c r="L43" t="s">
        <v>758</v>
      </c>
      <c r="M43" t="s">
        <v>759</v>
      </c>
      <c r="N43">
        <v>82.6</v>
      </c>
      <c r="O43">
        <v>4.7869999999999999</v>
      </c>
      <c r="P43">
        <v>4787</v>
      </c>
      <c r="Q43" s="6" t="str">
        <f t="shared" si="3"/>
        <v>07/2024</v>
      </c>
      <c r="R43" s="6" t="str">
        <f t="shared" si="4"/>
        <v>Jul,24</v>
      </c>
    </row>
    <row r="44" spans="1:18" x14ac:dyDescent="0.25">
      <c r="A44" t="s">
        <v>706</v>
      </c>
      <c r="B44">
        <v>6962</v>
      </c>
      <c r="C44" t="s">
        <v>716</v>
      </c>
      <c r="D44" t="s">
        <v>717</v>
      </c>
      <c r="E44">
        <v>1</v>
      </c>
      <c r="J44">
        <v>925945230</v>
      </c>
      <c r="K44">
        <v>925945230</v>
      </c>
      <c r="L44" t="s">
        <v>760</v>
      </c>
      <c r="M44" t="s">
        <v>761</v>
      </c>
      <c r="N44">
        <v>13</v>
      </c>
      <c r="O44">
        <v>2.3279999999999998</v>
      </c>
      <c r="P44">
        <v>2328</v>
      </c>
      <c r="Q44" s="6" t="str">
        <f t="shared" si="3"/>
        <v>07/2024</v>
      </c>
      <c r="R44" s="6" t="str">
        <f t="shared" si="4"/>
        <v>Jul,24</v>
      </c>
    </row>
    <row r="45" spans="1:18" x14ac:dyDescent="0.25">
      <c r="A45" t="s">
        <v>706</v>
      </c>
      <c r="B45">
        <v>6962</v>
      </c>
      <c r="C45" t="s">
        <v>716</v>
      </c>
      <c r="D45" t="s">
        <v>717</v>
      </c>
      <c r="E45">
        <v>1</v>
      </c>
      <c r="J45">
        <v>998769736</v>
      </c>
      <c r="K45">
        <v>998769736</v>
      </c>
      <c r="L45" t="s">
        <v>762</v>
      </c>
      <c r="M45" t="s">
        <v>763</v>
      </c>
      <c r="N45">
        <v>35.5</v>
      </c>
      <c r="O45">
        <v>12.91</v>
      </c>
      <c r="P45">
        <v>12910</v>
      </c>
      <c r="Q45" s="6" t="str">
        <f t="shared" si="3"/>
        <v>07/2024</v>
      </c>
      <c r="R45" s="6" t="str">
        <f t="shared" si="4"/>
        <v>Jul,24</v>
      </c>
    </row>
    <row r="46" spans="1:18" x14ac:dyDescent="0.25">
      <c r="A46" t="s">
        <v>706</v>
      </c>
      <c r="B46">
        <v>6962</v>
      </c>
      <c r="C46" t="s">
        <v>716</v>
      </c>
      <c r="D46" t="s">
        <v>717</v>
      </c>
      <c r="E46">
        <v>1</v>
      </c>
      <c r="J46">
        <v>780993466</v>
      </c>
      <c r="K46">
        <v>780993466</v>
      </c>
      <c r="L46" t="s">
        <v>764</v>
      </c>
      <c r="M46" t="s">
        <v>765</v>
      </c>
      <c r="N46">
        <v>1.6</v>
      </c>
      <c r="O46">
        <v>0</v>
      </c>
      <c r="P46">
        <v>0</v>
      </c>
      <c r="Q46" s="6" t="str">
        <f t="shared" si="3"/>
        <v>07/2024</v>
      </c>
      <c r="R46" s="6" t="str">
        <f t="shared" si="4"/>
        <v>Jul,24</v>
      </c>
    </row>
    <row r="47" spans="1:18" x14ac:dyDescent="0.25">
      <c r="A47" t="s">
        <v>706</v>
      </c>
      <c r="B47">
        <v>6962</v>
      </c>
      <c r="C47" t="s">
        <v>716</v>
      </c>
      <c r="D47" t="s">
        <v>717</v>
      </c>
      <c r="E47">
        <v>1</v>
      </c>
      <c r="J47">
        <v>1932626493</v>
      </c>
      <c r="K47">
        <v>1932626493</v>
      </c>
      <c r="L47" t="s">
        <v>766</v>
      </c>
      <c r="M47" t="s">
        <v>767</v>
      </c>
      <c r="N47">
        <v>0.3</v>
      </c>
      <c r="O47">
        <v>0</v>
      </c>
      <c r="P47">
        <v>0</v>
      </c>
      <c r="Q47" s="6" t="str">
        <f t="shared" si="3"/>
        <v>07/2024</v>
      </c>
      <c r="R47" s="6" t="str">
        <f t="shared" si="4"/>
        <v>Jul,24</v>
      </c>
    </row>
    <row r="48" spans="1:18" x14ac:dyDescent="0.25">
      <c r="A48" t="s">
        <v>706</v>
      </c>
      <c r="B48">
        <v>6962</v>
      </c>
      <c r="C48" t="s">
        <v>716</v>
      </c>
      <c r="D48" t="s">
        <v>717</v>
      </c>
      <c r="E48">
        <v>1</v>
      </c>
      <c r="J48">
        <v>1050829396</v>
      </c>
      <c r="K48">
        <v>1050829396</v>
      </c>
      <c r="L48" t="s">
        <v>768</v>
      </c>
      <c r="M48" t="s">
        <v>769</v>
      </c>
      <c r="N48">
        <v>0.7</v>
      </c>
      <c r="O48">
        <v>0</v>
      </c>
      <c r="P48">
        <v>0</v>
      </c>
      <c r="Q48" s="6" t="str">
        <f t="shared" si="3"/>
        <v>07/2024</v>
      </c>
      <c r="R48" s="6" t="str">
        <f t="shared" si="4"/>
        <v>Jul,24</v>
      </c>
    </row>
    <row r="49" spans="1:18" x14ac:dyDescent="0.25">
      <c r="A49" t="s">
        <v>706</v>
      </c>
      <c r="B49">
        <v>6962</v>
      </c>
      <c r="C49" t="s">
        <v>707</v>
      </c>
      <c r="D49" t="s">
        <v>708</v>
      </c>
      <c r="E49">
        <v>1</v>
      </c>
      <c r="J49">
        <v>1830674680</v>
      </c>
      <c r="K49">
        <v>1830674680</v>
      </c>
      <c r="L49" t="s">
        <v>770</v>
      </c>
      <c r="M49" t="s">
        <v>771</v>
      </c>
      <c r="N49">
        <v>47.8</v>
      </c>
      <c r="O49">
        <v>17.826000000000001</v>
      </c>
      <c r="P49">
        <v>17826</v>
      </c>
      <c r="Q49" s="6" t="str">
        <f t="shared" si="3"/>
        <v>07/2024</v>
      </c>
      <c r="R49" s="6" t="str">
        <f t="shared" si="4"/>
        <v>Jul,24</v>
      </c>
    </row>
    <row r="50" spans="1:18" x14ac:dyDescent="0.25">
      <c r="A50" t="s">
        <v>706</v>
      </c>
      <c r="B50">
        <v>6962</v>
      </c>
      <c r="C50" t="s">
        <v>707</v>
      </c>
      <c r="D50" t="s">
        <v>708</v>
      </c>
      <c r="E50">
        <v>1</v>
      </c>
      <c r="J50">
        <v>1393989282</v>
      </c>
      <c r="K50">
        <v>1393989282</v>
      </c>
      <c r="L50" t="s">
        <v>772</v>
      </c>
      <c r="M50" t="s">
        <v>773</v>
      </c>
      <c r="N50">
        <v>241.7</v>
      </c>
      <c r="O50">
        <v>43.33</v>
      </c>
      <c r="P50">
        <v>43330</v>
      </c>
      <c r="Q50" s="6" t="str">
        <f t="shared" si="3"/>
        <v>06/2024</v>
      </c>
      <c r="R50" s="6" t="str">
        <f t="shared" si="4"/>
        <v>Jun,24</v>
      </c>
    </row>
    <row r="51" spans="1:18" x14ac:dyDescent="0.25">
      <c r="A51" t="s">
        <v>706</v>
      </c>
      <c r="B51">
        <v>6962</v>
      </c>
      <c r="C51" t="s">
        <v>707</v>
      </c>
      <c r="D51" t="s">
        <v>708</v>
      </c>
      <c r="E51">
        <v>1</v>
      </c>
      <c r="J51">
        <v>1398784812</v>
      </c>
      <c r="K51">
        <v>1398784812</v>
      </c>
      <c r="L51" t="s">
        <v>774</v>
      </c>
      <c r="M51" t="s">
        <v>775</v>
      </c>
      <c r="N51">
        <v>26.5</v>
      </c>
      <c r="O51">
        <v>9.8420000000000005</v>
      </c>
      <c r="P51">
        <v>9842</v>
      </c>
      <c r="Q51" s="6" t="str">
        <f t="shared" si="3"/>
        <v>06/2024</v>
      </c>
      <c r="R51" s="6" t="str">
        <f t="shared" si="4"/>
        <v>Jun,24</v>
      </c>
    </row>
    <row r="52" spans="1:18" x14ac:dyDescent="0.25">
      <c r="A52" t="s">
        <v>706</v>
      </c>
      <c r="B52">
        <v>6962</v>
      </c>
      <c r="C52" t="s">
        <v>716</v>
      </c>
      <c r="D52" t="s">
        <v>717</v>
      </c>
      <c r="E52">
        <v>1</v>
      </c>
      <c r="J52">
        <v>915479174</v>
      </c>
      <c r="K52">
        <v>915479174</v>
      </c>
      <c r="L52" t="s">
        <v>776</v>
      </c>
      <c r="M52" t="s">
        <v>777</v>
      </c>
      <c r="N52">
        <v>9.1999999999999993</v>
      </c>
      <c r="O52">
        <v>3.26</v>
      </c>
      <c r="P52">
        <v>3260</v>
      </c>
      <c r="Q52" s="6" t="str">
        <f t="shared" si="3"/>
        <v>06/2024</v>
      </c>
      <c r="R52" s="6" t="str">
        <f t="shared" si="4"/>
        <v>Jun,24</v>
      </c>
    </row>
    <row r="53" spans="1:18" x14ac:dyDescent="0.25">
      <c r="A53" t="s">
        <v>706</v>
      </c>
      <c r="B53">
        <v>6962</v>
      </c>
      <c r="C53" t="s">
        <v>707</v>
      </c>
      <c r="D53" t="s">
        <v>708</v>
      </c>
      <c r="E53">
        <v>1</v>
      </c>
      <c r="J53">
        <v>1067979112</v>
      </c>
      <c r="K53">
        <v>1067979112</v>
      </c>
      <c r="L53" t="s">
        <v>778</v>
      </c>
      <c r="M53" t="s">
        <v>779</v>
      </c>
      <c r="N53">
        <v>226.2</v>
      </c>
      <c r="O53">
        <v>42.325000000000003</v>
      </c>
      <c r="P53">
        <v>42325</v>
      </c>
      <c r="Q53" s="6" t="str">
        <f t="shared" si="3"/>
        <v>06/2024</v>
      </c>
      <c r="R53" s="6" t="str">
        <f t="shared" si="4"/>
        <v>Jun,24</v>
      </c>
    </row>
    <row r="54" spans="1:18" x14ac:dyDescent="0.25">
      <c r="A54" t="s">
        <v>706</v>
      </c>
      <c r="B54">
        <v>6962</v>
      </c>
      <c r="C54" t="s">
        <v>716</v>
      </c>
      <c r="D54" t="s">
        <v>717</v>
      </c>
      <c r="E54">
        <v>1</v>
      </c>
      <c r="J54">
        <v>1639754274</v>
      </c>
      <c r="K54">
        <v>1639754274</v>
      </c>
      <c r="L54" t="s">
        <v>780</v>
      </c>
      <c r="M54" t="s">
        <v>781</v>
      </c>
      <c r="N54">
        <v>1.4</v>
      </c>
      <c r="O54">
        <v>0.14399999999999999</v>
      </c>
      <c r="P54">
        <v>144</v>
      </c>
      <c r="Q54" s="6" t="str">
        <f t="shared" si="3"/>
        <v>06/2024</v>
      </c>
      <c r="R54" s="6" t="str">
        <f t="shared" si="4"/>
        <v>Jun,24</v>
      </c>
    </row>
    <row r="55" spans="1:18" x14ac:dyDescent="0.25">
      <c r="A55" t="s">
        <v>706</v>
      </c>
      <c r="B55">
        <v>6962</v>
      </c>
      <c r="C55" t="s">
        <v>716</v>
      </c>
      <c r="D55" t="s">
        <v>717</v>
      </c>
      <c r="E55">
        <v>1</v>
      </c>
      <c r="J55">
        <v>290340408</v>
      </c>
      <c r="K55">
        <v>290340408</v>
      </c>
      <c r="L55" t="s">
        <v>782</v>
      </c>
      <c r="M55" t="s">
        <v>783</v>
      </c>
      <c r="N55">
        <v>1117.4000000000001</v>
      </c>
      <c r="O55">
        <v>82.683000000000007</v>
      </c>
      <c r="P55">
        <v>82683</v>
      </c>
      <c r="Q55" s="6" t="str">
        <f t="shared" si="3"/>
        <v>06/2024</v>
      </c>
      <c r="R55" s="6" t="str">
        <f t="shared" si="4"/>
        <v>Jun,24</v>
      </c>
    </row>
    <row r="56" spans="1:18" x14ac:dyDescent="0.25">
      <c r="A56" t="s">
        <v>706</v>
      </c>
      <c r="B56">
        <v>6962</v>
      </c>
      <c r="C56" t="s">
        <v>716</v>
      </c>
      <c r="D56" t="s">
        <v>717</v>
      </c>
      <c r="E56">
        <v>1</v>
      </c>
      <c r="J56">
        <v>471163204</v>
      </c>
      <c r="K56">
        <v>471163204</v>
      </c>
      <c r="L56" t="s">
        <v>784</v>
      </c>
      <c r="M56" t="s">
        <v>785</v>
      </c>
      <c r="N56">
        <v>239.1</v>
      </c>
      <c r="O56">
        <v>43.734999999999999</v>
      </c>
      <c r="P56">
        <v>43735</v>
      </c>
      <c r="Q56" s="6" t="str">
        <f t="shared" si="3"/>
        <v>05/2024</v>
      </c>
      <c r="R56" s="6" t="str">
        <f t="shared" si="4"/>
        <v>May,24</v>
      </c>
    </row>
    <row r="57" spans="1:18" x14ac:dyDescent="0.25">
      <c r="A57" t="s">
        <v>706</v>
      </c>
      <c r="B57">
        <v>6962</v>
      </c>
      <c r="C57" t="s">
        <v>707</v>
      </c>
      <c r="D57" t="s">
        <v>708</v>
      </c>
      <c r="E57">
        <v>1</v>
      </c>
      <c r="J57">
        <v>341045774</v>
      </c>
      <c r="K57">
        <v>341045774</v>
      </c>
      <c r="L57" t="s">
        <v>786</v>
      </c>
      <c r="M57" t="s">
        <v>787</v>
      </c>
      <c r="N57">
        <v>279.3</v>
      </c>
      <c r="O57">
        <v>7.69</v>
      </c>
      <c r="P57">
        <v>7690</v>
      </c>
      <c r="Q57" s="6" t="str">
        <f t="shared" si="3"/>
        <v>05/2024</v>
      </c>
      <c r="R57" s="6" t="str">
        <f t="shared" si="4"/>
        <v>May,24</v>
      </c>
    </row>
    <row r="58" spans="1:18" x14ac:dyDescent="0.25">
      <c r="A58" t="s">
        <v>706</v>
      </c>
      <c r="B58">
        <v>6962</v>
      </c>
      <c r="C58" t="s">
        <v>716</v>
      </c>
      <c r="D58" t="s">
        <v>717</v>
      </c>
      <c r="E58">
        <v>1</v>
      </c>
      <c r="J58">
        <v>2052225644</v>
      </c>
      <c r="K58">
        <v>2052225644</v>
      </c>
      <c r="L58" t="s">
        <v>788</v>
      </c>
      <c r="M58" t="s">
        <v>789</v>
      </c>
      <c r="N58">
        <v>1</v>
      </c>
      <c r="O58">
        <v>0</v>
      </c>
      <c r="P58">
        <v>0</v>
      </c>
      <c r="Q58" s="6" t="str">
        <f t="shared" si="3"/>
        <v>05/2024</v>
      </c>
      <c r="R58" s="6" t="str">
        <f t="shared" si="4"/>
        <v>May,24</v>
      </c>
    </row>
    <row r="59" spans="1:18" x14ac:dyDescent="0.25">
      <c r="A59" t="s">
        <v>706</v>
      </c>
      <c r="B59">
        <v>6962</v>
      </c>
      <c r="C59" t="s">
        <v>716</v>
      </c>
      <c r="D59" t="s">
        <v>717</v>
      </c>
      <c r="E59">
        <v>1</v>
      </c>
      <c r="J59">
        <v>1907329523</v>
      </c>
      <c r="K59">
        <v>1907329523</v>
      </c>
      <c r="L59" t="s">
        <v>790</v>
      </c>
      <c r="M59" t="s">
        <v>791</v>
      </c>
      <c r="N59">
        <v>1.2</v>
      </c>
      <c r="O59">
        <v>0</v>
      </c>
      <c r="P59">
        <v>0</v>
      </c>
      <c r="Q59" s="6" t="str">
        <f t="shared" si="3"/>
        <v>05/2024</v>
      </c>
      <c r="R59" s="6" t="str">
        <f t="shared" si="4"/>
        <v>May,24</v>
      </c>
    </row>
    <row r="60" spans="1:18" x14ac:dyDescent="0.25">
      <c r="A60" t="s">
        <v>706</v>
      </c>
      <c r="B60">
        <v>6962</v>
      </c>
      <c r="C60" t="s">
        <v>707</v>
      </c>
      <c r="D60" t="s">
        <v>708</v>
      </c>
      <c r="E60">
        <v>1</v>
      </c>
      <c r="J60">
        <v>1253139294</v>
      </c>
      <c r="K60">
        <v>1253139294</v>
      </c>
      <c r="L60" t="s">
        <v>792</v>
      </c>
      <c r="M60" t="s">
        <v>793</v>
      </c>
      <c r="N60">
        <v>232.3</v>
      </c>
      <c r="O60">
        <v>7.8879999999999999</v>
      </c>
      <c r="P60">
        <v>7888</v>
      </c>
      <c r="Q60" s="6" t="str">
        <f t="shared" si="3"/>
        <v>05/2024</v>
      </c>
      <c r="R60" s="6" t="str">
        <f t="shared" si="4"/>
        <v>May,24</v>
      </c>
    </row>
    <row r="61" spans="1:18" x14ac:dyDescent="0.25">
      <c r="A61" t="s">
        <v>706</v>
      </c>
      <c r="B61">
        <v>6962</v>
      </c>
      <c r="C61" t="s">
        <v>707</v>
      </c>
      <c r="D61" t="s">
        <v>708</v>
      </c>
      <c r="E61">
        <v>1</v>
      </c>
      <c r="J61">
        <v>700295491</v>
      </c>
      <c r="K61">
        <v>700295491</v>
      </c>
      <c r="L61" t="s">
        <v>794</v>
      </c>
      <c r="M61" t="s">
        <v>795</v>
      </c>
      <c r="N61">
        <v>209.2</v>
      </c>
      <c r="O61">
        <v>6.327</v>
      </c>
      <c r="P61">
        <v>6327</v>
      </c>
      <c r="Q61" s="6" t="str">
        <f t="shared" si="3"/>
        <v>04/2024</v>
      </c>
      <c r="R61" s="6" t="str">
        <f t="shared" si="4"/>
        <v>Apr,24</v>
      </c>
    </row>
    <row r="62" spans="1:18" x14ac:dyDescent="0.25">
      <c r="A62" t="s">
        <v>706</v>
      </c>
      <c r="B62">
        <v>6962</v>
      </c>
      <c r="C62" t="s">
        <v>707</v>
      </c>
      <c r="D62" t="s">
        <v>708</v>
      </c>
      <c r="E62">
        <v>1</v>
      </c>
      <c r="J62">
        <v>1672828532</v>
      </c>
      <c r="K62">
        <v>1672828532</v>
      </c>
      <c r="L62" t="s">
        <v>796</v>
      </c>
      <c r="M62" t="s">
        <v>797</v>
      </c>
      <c r="N62">
        <v>0.8</v>
      </c>
      <c r="O62">
        <v>3.2000000000000001E-2</v>
      </c>
      <c r="P62">
        <v>32</v>
      </c>
      <c r="Q62" s="6" t="str">
        <f t="shared" si="3"/>
        <v>04/2024</v>
      </c>
      <c r="R62" s="6" t="str">
        <f t="shared" si="4"/>
        <v>Apr,24</v>
      </c>
    </row>
    <row r="63" spans="1:18" x14ac:dyDescent="0.25">
      <c r="A63" t="s">
        <v>706</v>
      </c>
      <c r="B63">
        <v>6962</v>
      </c>
      <c r="C63" t="s">
        <v>716</v>
      </c>
      <c r="D63" t="s">
        <v>717</v>
      </c>
      <c r="E63">
        <v>1</v>
      </c>
      <c r="J63">
        <v>97157330</v>
      </c>
      <c r="K63">
        <v>97157330</v>
      </c>
      <c r="L63" t="s">
        <v>798</v>
      </c>
      <c r="M63" t="s">
        <v>799</v>
      </c>
      <c r="N63">
        <v>51.9</v>
      </c>
      <c r="O63">
        <v>6.3550000000000004</v>
      </c>
      <c r="P63">
        <v>6355</v>
      </c>
      <c r="Q63" s="6" t="str">
        <f t="shared" si="3"/>
        <v>04/2024</v>
      </c>
      <c r="R63" s="6" t="str">
        <f t="shared" si="4"/>
        <v>Apr,24</v>
      </c>
    </row>
    <row r="64" spans="1:18" x14ac:dyDescent="0.25">
      <c r="A64" t="s">
        <v>706</v>
      </c>
      <c r="B64">
        <v>6962</v>
      </c>
      <c r="C64" t="s">
        <v>707</v>
      </c>
      <c r="D64" t="s">
        <v>708</v>
      </c>
      <c r="E64">
        <v>1</v>
      </c>
      <c r="J64">
        <v>704289297</v>
      </c>
      <c r="K64">
        <v>704289297</v>
      </c>
      <c r="L64" t="s">
        <v>800</v>
      </c>
      <c r="M64" t="s">
        <v>801</v>
      </c>
      <c r="N64">
        <v>53</v>
      </c>
      <c r="O64">
        <v>6.2450000000000001</v>
      </c>
      <c r="P64">
        <v>6245</v>
      </c>
      <c r="Q64" s="6" t="str">
        <f t="shared" si="3"/>
        <v>04/2024</v>
      </c>
      <c r="R64" s="6" t="str">
        <f t="shared" si="4"/>
        <v>Apr,24</v>
      </c>
    </row>
    <row r="65" spans="1:18" x14ac:dyDescent="0.25">
      <c r="A65" t="s">
        <v>706</v>
      </c>
      <c r="B65">
        <v>6962</v>
      </c>
      <c r="C65" t="s">
        <v>716</v>
      </c>
      <c r="D65" t="s">
        <v>717</v>
      </c>
      <c r="E65">
        <v>1</v>
      </c>
      <c r="J65">
        <v>1432518234</v>
      </c>
      <c r="K65">
        <v>1432518234</v>
      </c>
      <c r="L65" t="s">
        <v>802</v>
      </c>
      <c r="M65" t="s">
        <v>803</v>
      </c>
      <c r="N65">
        <v>15.3</v>
      </c>
      <c r="O65">
        <v>0.93300000000000005</v>
      </c>
      <c r="P65">
        <v>933</v>
      </c>
      <c r="Q65" s="6" t="str">
        <f t="shared" si="3"/>
        <v>03/2024</v>
      </c>
      <c r="R65" s="6" t="str">
        <f t="shared" si="4"/>
        <v>Mar,24</v>
      </c>
    </row>
    <row r="66" spans="1:18" x14ac:dyDescent="0.25">
      <c r="Q66" s="6"/>
      <c r="R66" s="6"/>
    </row>
    <row r="67" spans="1:18" x14ac:dyDescent="0.25">
      <c r="Q67" s="6"/>
      <c r="R67" s="6"/>
    </row>
    <row r="68" spans="1:18" x14ac:dyDescent="0.25">
      <c r="Q68" s="6"/>
      <c r="R68" s="6"/>
    </row>
    <row r="69" spans="1:18" x14ac:dyDescent="0.25">
      <c r="Q69" s="6"/>
      <c r="R69" s="6"/>
    </row>
    <row r="70" spans="1:18" x14ac:dyDescent="0.25">
      <c r="Q70" s="6"/>
      <c r="R70" s="6"/>
    </row>
    <row r="71" spans="1:18" x14ac:dyDescent="0.25">
      <c r="Q71" s="6"/>
      <c r="R71" s="6"/>
    </row>
    <row r="72" spans="1:18" x14ac:dyDescent="0.25">
      <c r="Q72" s="6"/>
      <c r="R72" s="6"/>
    </row>
    <row r="73" spans="1:18" x14ac:dyDescent="0.25">
      <c r="Q73" s="6"/>
      <c r="R73" s="6"/>
    </row>
    <row r="74" spans="1:18" x14ac:dyDescent="0.25">
      <c r="Q74" s="6"/>
      <c r="R74" s="6"/>
    </row>
    <row r="75" spans="1:18" x14ac:dyDescent="0.25">
      <c r="Q75" s="6"/>
      <c r="R75" s="6"/>
    </row>
    <row r="76" spans="1:18" x14ac:dyDescent="0.25">
      <c r="Q76" s="6"/>
      <c r="R76" s="6"/>
    </row>
    <row r="77" spans="1:18" x14ac:dyDescent="0.25">
      <c r="Q77" s="6"/>
      <c r="R77" s="6"/>
    </row>
    <row r="78" spans="1:18" x14ac:dyDescent="0.25">
      <c r="Q78" s="6"/>
      <c r="R78" s="6"/>
    </row>
    <row r="79" spans="1:18" x14ac:dyDescent="0.25">
      <c r="Q79" s="6"/>
      <c r="R79" s="6"/>
    </row>
    <row r="80" spans="1:18" x14ac:dyDescent="0.25">
      <c r="Q80" s="6"/>
      <c r="R80" s="6"/>
    </row>
    <row r="81" spans="17:18" x14ac:dyDescent="0.25">
      <c r="Q81" s="6"/>
      <c r="R81" s="6"/>
    </row>
    <row r="82" spans="17:18" x14ac:dyDescent="0.25">
      <c r="Q82" s="6"/>
      <c r="R82" s="6"/>
    </row>
    <row r="83" spans="17:18" x14ac:dyDescent="0.25">
      <c r="Q83" s="6"/>
      <c r="R83" s="6"/>
    </row>
    <row r="84" spans="17:18" x14ac:dyDescent="0.25">
      <c r="Q84" s="6"/>
      <c r="R84" s="6"/>
    </row>
  </sheetData>
  <hyperlinks>
    <hyperlink ref="Y3" r:id="rId1" xr:uid="{CE09BA92-390C-4E6F-ACAD-330A2D0691B5}"/>
  </hyperlinks>
  <pageMargins left="0.7" right="0.7" top="0.75" bottom="0.75" header="0.3" footer="0.3"/>
  <pageSetup orientation="portrait" horizontalDpi="4294967295" verticalDpi="4294967295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3E2F1A-DE79-440C-B713-E215E69F0C9F}">
  <dimension ref="A1:AH233"/>
  <sheetViews>
    <sheetView zoomScale="90" zoomScaleNormal="90" workbookViewId="0">
      <pane ySplit="1" topLeftCell="A200" activePane="bottomLeft" state="frozen"/>
      <selection pane="bottomLeft" activeCell="H12" sqref="H12:H13"/>
    </sheetView>
  </sheetViews>
  <sheetFormatPr defaultRowHeight="15" x14ac:dyDescent="0.25"/>
  <cols>
    <col min="1" max="1" width="28" bestFit="1" customWidth="1"/>
    <col min="2" max="2" width="6.140625" bestFit="1" customWidth="1"/>
    <col min="3" max="3" width="9.5703125" bestFit="1" customWidth="1"/>
    <col min="4" max="4" width="16.140625" bestFit="1" customWidth="1"/>
    <col min="6" max="6" width="11.28515625" bestFit="1" customWidth="1"/>
    <col min="7" max="7" width="8.140625" bestFit="1" customWidth="1"/>
    <col min="8" max="8" width="14" bestFit="1" customWidth="1"/>
    <col min="9" max="9" width="17.140625" bestFit="1" customWidth="1"/>
    <col min="10" max="11" width="17.140625" customWidth="1"/>
    <col min="12" max="12" width="17" bestFit="1" customWidth="1"/>
    <col min="13" max="13" width="15.5703125" bestFit="1" customWidth="1"/>
    <col min="14" max="14" width="13.28515625" bestFit="1" customWidth="1"/>
    <col min="15" max="15" width="14.140625" bestFit="1" customWidth="1"/>
    <col min="16" max="16" width="13.140625" bestFit="1" customWidth="1"/>
    <col min="17" max="17" width="10.5703125" bestFit="1" customWidth="1"/>
    <col min="18" max="18" width="10.5703125" customWidth="1"/>
    <col min="19" max="19" width="15.42578125" bestFit="1" customWidth="1"/>
    <col min="20" max="20" width="26.28515625" bestFit="1" customWidth="1"/>
    <col min="21" max="21" width="12" customWidth="1"/>
    <col min="22" max="22" width="10.5703125" bestFit="1" customWidth="1"/>
    <col min="23" max="23" width="13.28515625" bestFit="1" customWidth="1"/>
  </cols>
  <sheetData>
    <row r="1" spans="1:34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4" s="1" customFormat="1" x14ac:dyDescent="0.25">
      <c r="A2" t="s">
        <v>804</v>
      </c>
      <c r="B2">
        <v>6966</v>
      </c>
      <c r="C2" t="s">
        <v>3797</v>
      </c>
      <c r="D2" t="s">
        <v>3798</v>
      </c>
      <c r="E2">
        <v>1</v>
      </c>
      <c r="F2"/>
      <c r="G2"/>
      <c r="H2"/>
      <c r="I2"/>
      <c r="J2">
        <v>1762564160</v>
      </c>
      <c r="K2">
        <v>1762564160</v>
      </c>
      <c r="L2" t="s">
        <v>3799</v>
      </c>
      <c r="M2" t="s">
        <v>3800</v>
      </c>
      <c r="N2">
        <v>104.7</v>
      </c>
      <c r="O2">
        <v>18.875</v>
      </c>
      <c r="P2">
        <v>18875</v>
      </c>
      <c r="Q2" s="6" t="str">
        <f t="shared" ref="Q2:Q37" si="0">_xlfn.CONCAT((LEFT(L2,2)),"/",MID(L2,7,4))</f>
        <v>02/2025</v>
      </c>
      <c r="R2" s="6" t="str">
        <f t="shared" ref="R2:R37" si="1">TEXT(Q2,"mmm,yy")</f>
        <v>Feb,25</v>
      </c>
      <c r="S2" s="3"/>
      <c r="T2" s="5"/>
    </row>
    <row r="3" spans="1:34" s="1" customFormat="1" x14ac:dyDescent="0.25">
      <c r="A3" t="s">
        <v>804</v>
      </c>
      <c r="B3">
        <v>6966</v>
      </c>
      <c r="C3" t="s">
        <v>3797</v>
      </c>
      <c r="D3" t="s">
        <v>3798</v>
      </c>
      <c r="E3">
        <v>1</v>
      </c>
      <c r="F3"/>
      <c r="G3"/>
      <c r="H3"/>
      <c r="I3"/>
      <c r="J3">
        <v>1519921201</v>
      </c>
      <c r="K3">
        <v>1519921201</v>
      </c>
      <c r="L3" t="s">
        <v>3801</v>
      </c>
      <c r="M3" t="s">
        <v>3802</v>
      </c>
      <c r="N3">
        <v>192.3</v>
      </c>
      <c r="O3">
        <v>34.978000000000002</v>
      </c>
      <c r="P3">
        <v>34978</v>
      </c>
      <c r="Q3" s="6" t="str">
        <f t="shared" si="0"/>
        <v>02/2025</v>
      </c>
      <c r="R3" s="6" t="str">
        <f t="shared" si="1"/>
        <v>Feb,25</v>
      </c>
      <c r="S3"/>
      <c r="T3"/>
      <c r="U3"/>
      <c r="V3"/>
      <c r="W3"/>
      <c r="X3"/>
      <c r="Y3" s="4" t="s">
        <v>809</v>
      </c>
      <c r="Z3"/>
      <c r="AA3"/>
      <c r="AB3"/>
      <c r="AC3"/>
      <c r="AD3"/>
      <c r="AE3"/>
      <c r="AF3"/>
      <c r="AG3"/>
      <c r="AH3"/>
    </row>
    <row r="4" spans="1:34" s="1" customFormat="1" x14ac:dyDescent="0.25">
      <c r="A4" t="s">
        <v>804</v>
      </c>
      <c r="B4">
        <v>6966</v>
      </c>
      <c r="C4" t="s">
        <v>3797</v>
      </c>
      <c r="D4" t="s">
        <v>3798</v>
      </c>
      <c r="E4">
        <v>1</v>
      </c>
      <c r="F4"/>
      <c r="G4"/>
      <c r="H4"/>
      <c r="I4"/>
      <c r="J4">
        <v>1228056543</v>
      </c>
      <c r="K4">
        <v>1228056543</v>
      </c>
      <c r="L4" t="s">
        <v>3803</v>
      </c>
      <c r="M4" t="s">
        <v>3804</v>
      </c>
      <c r="N4">
        <v>55.3</v>
      </c>
      <c r="O4">
        <v>10.14</v>
      </c>
      <c r="P4">
        <v>10140</v>
      </c>
      <c r="Q4" s="6" t="str">
        <f t="shared" si="0"/>
        <v>02/2025</v>
      </c>
      <c r="R4" s="6" t="str">
        <f t="shared" si="1"/>
        <v>Feb,25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  <c r="AH4"/>
    </row>
    <row r="5" spans="1:34" s="1" customFormat="1" x14ac:dyDescent="0.25">
      <c r="A5" t="s">
        <v>804</v>
      </c>
      <c r="B5">
        <v>6966</v>
      </c>
      <c r="C5" t="s">
        <v>3805</v>
      </c>
      <c r="D5" t="s">
        <v>3806</v>
      </c>
      <c r="E5">
        <v>1</v>
      </c>
      <c r="F5"/>
      <c r="G5"/>
      <c r="H5"/>
      <c r="I5"/>
      <c r="J5">
        <v>753845616</v>
      </c>
      <c r="K5">
        <v>753845616</v>
      </c>
      <c r="L5" t="s">
        <v>3807</v>
      </c>
      <c r="M5" t="s">
        <v>3808</v>
      </c>
      <c r="N5">
        <v>15.6</v>
      </c>
      <c r="O5">
        <v>0.877</v>
      </c>
      <c r="P5">
        <v>877</v>
      </c>
      <c r="Q5" s="6" t="str">
        <f t="shared" si="0"/>
        <v>02/2025</v>
      </c>
      <c r="R5" s="6" t="str">
        <f t="shared" si="1"/>
        <v>Feb,25</v>
      </c>
      <c r="S5" t="s">
        <v>40</v>
      </c>
      <c r="T5" s="2">
        <f t="shared" ref="T5:T16" si="2">SUMIF($R:$R,S5,$O:$O)</f>
        <v>123.73700000000002</v>
      </c>
      <c r="U5" s="2"/>
      <c r="V5" s="2"/>
      <c r="W5" s="2"/>
      <c r="X5"/>
      <c r="Y5"/>
      <c r="Z5"/>
      <c r="AA5"/>
      <c r="AB5"/>
      <c r="AC5"/>
      <c r="AD5"/>
      <c r="AE5"/>
      <c r="AF5"/>
      <c r="AG5"/>
      <c r="AH5"/>
    </row>
    <row r="6" spans="1:34" s="1" customFormat="1" x14ac:dyDescent="0.25">
      <c r="A6" t="s">
        <v>804</v>
      </c>
      <c r="B6">
        <v>6966</v>
      </c>
      <c r="C6" t="s">
        <v>3805</v>
      </c>
      <c r="D6" t="s">
        <v>3806</v>
      </c>
      <c r="E6">
        <v>1</v>
      </c>
      <c r="F6"/>
      <c r="G6"/>
      <c r="H6"/>
      <c r="I6"/>
      <c r="J6">
        <v>2130928471</v>
      </c>
      <c r="K6">
        <v>2130928471</v>
      </c>
      <c r="L6" t="s">
        <v>3809</v>
      </c>
      <c r="M6" t="s">
        <v>3810</v>
      </c>
      <c r="N6">
        <v>23</v>
      </c>
      <c r="O6">
        <v>8.6750000000000007</v>
      </c>
      <c r="P6">
        <v>8675</v>
      </c>
      <c r="Q6" s="6" t="str">
        <f t="shared" si="0"/>
        <v>02/2025</v>
      </c>
      <c r="R6" s="6" t="str">
        <f t="shared" si="1"/>
        <v>Feb,25</v>
      </c>
      <c r="S6" t="s">
        <v>43</v>
      </c>
      <c r="T6" s="2">
        <f t="shared" si="2"/>
        <v>41.905000000000001</v>
      </c>
      <c r="U6" s="2"/>
      <c r="V6" s="2"/>
      <c r="W6" s="2"/>
      <c r="X6"/>
      <c r="Y6"/>
      <c r="Z6"/>
      <c r="AA6"/>
      <c r="AB6"/>
      <c r="AC6"/>
      <c r="AD6"/>
      <c r="AE6"/>
      <c r="AF6"/>
      <c r="AG6"/>
      <c r="AH6"/>
    </row>
    <row r="7" spans="1:34" s="1" customFormat="1" x14ac:dyDescent="0.25">
      <c r="A7" t="s">
        <v>804</v>
      </c>
      <c r="B7">
        <v>6966</v>
      </c>
      <c r="C7" t="s">
        <v>3805</v>
      </c>
      <c r="D7" t="s">
        <v>3806</v>
      </c>
      <c r="E7">
        <v>1</v>
      </c>
      <c r="F7"/>
      <c r="G7"/>
      <c r="H7"/>
      <c r="I7"/>
      <c r="J7">
        <v>1294221807</v>
      </c>
      <c r="K7">
        <v>1294221807</v>
      </c>
      <c r="L7" t="s">
        <v>3811</v>
      </c>
      <c r="M7" t="s">
        <v>3812</v>
      </c>
      <c r="N7">
        <v>58.9</v>
      </c>
      <c r="O7">
        <v>11.205</v>
      </c>
      <c r="P7">
        <v>11205</v>
      </c>
      <c r="Q7" s="6" t="str">
        <f t="shared" si="0"/>
        <v>02/2025</v>
      </c>
      <c r="R7" s="6" t="str">
        <f t="shared" si="1"/>
        <v>Feb,25</v>
      </c>
      <c r="S7" t="s">
        <v>48</v>
      </c>
      <c r="T7" s="2">
        <f t="shared" si="2"/>
        <v>231.04900000000001</v>
      </c>
      <c r="U7" s="2"/>
      <c r="V7" s="2"/>
      <c r="W7" s="2"/>
      <c r="X7"/>
      <c r="Y7"/>
      <c r="Z7"/>
      <c r="AA7"/>
      <c r="AB7"/>
      <c r="AC7"/>
      <c r="AD7"/>
      <c r="AE7"/>
      <c r="AF7"/>
      <c r="AG7"/>
      <c r="AH7"/>
    </row>
    <row r="8" spans="1:34" s="1" customFormat="1" x14ac:dyDescent="0.25">
      <c r="A8" t="s">
        <v>804</v>
      </c>
      <c r="B8">
        <v>6966</v>
      </c>
      <c r="C8" t="s">
        <v>3805</v>
      </c>
      <c r="D8" t="s">
        <v>3806</v>
      </c>
      <c r="E8">
        <v>1</v>
      </c>
      <c r="F8"/>
      <c r="G8"/>
      <c r="H8"/>
      <c r="I8"/>
      <c r="J8">
        <v>103915713</v>
      </c>
      <c r="K8">
        <v>103915713</v>
      </c>
      <c r="L8" t="s">
        <v>3813</v>
      </c>
      <c r="M8" t="s">
        <v>3814</v>
      </c>
      <c r="N8">
        <v>18.8</v>
      </c>
      <c r="O8">
        <v>1.0449999999999999</v>
      </c>
      <c r="P8">
        <v>1045</v>
      </c>
      <c r="Q8" s="6" t="str">
        <f t="shared" si="0"/>
        <v>02/2025</v>
      </c>
      <c r="R8" s="6" t="str">
        <f t="shared" si="1"/>
        <v>Feb,25</v>
      </c>
      <c r="S8" t="s">
        <v>51</v>
      </c>
      <c r="T8" s="2">
        <f t="shared" si="2"/>
        <v>242.14900000000003</v>
      </c>
      <c r="U8" s="2"/>
      <c r="V8" s="2"/>
      <c r="W8" s="2"/>
      <c r="X8"/>
      <c r="Y8"/>
      <c r="Z8"/>
      <c r="AA8"/>
      <c r="AB8"/>
      <c r="AC8"/>
      <c r="AD8"/>
      <c r="AE8"/>
      <c r="AF8"/>
      <c r="AG8"/>
      <c r="AH8"/>
    </row>
    <row r="9" spans="1:34" s="1" customFormat="1" x14ac:dyDescent="0.25">
      <c r="A9" t="s">
        <v>804</v>
      </c>
      <c r="B9">
        <v>6966</v>
      </c>
      <c r="C9" t="s">
        <v>810</v>
      </c>
      <c r="D9" t="s">
        <v>811</v>
      </c>
      <c r="E9">
        <v>1</v>
      </c>
      <c r="F9"/>
      <c r="G9"/>
      <c r="H9"/>
      <c r="I9"/>
      <c r="J9">
        <v>1627521169</v>
      </c>
      <c r="K9">
        <v>1627521169</v>
      </c>
      <c r="L9" t="s">
        <v>3815</v>
      </c>
      <c r="M9" t="s">
        <v>3816</v>
      </c>
      <c r="N9">
        <v>37.700000000000003</v>
      </c>
      <c r="O9">
        <v>6.8070000000000004</v>
      </c>
      <c r="P9">
        <v>6807</v>
      </c>
      <c r="Q9" s="6" t="str">
        <f t="shared" si="0"/>
        <v>02/2025</v>
      </c>
      <c r="R9" s="6" t="str">
        <f t="shared" si="1"/>
        <v>Feb,25</v>
      </c>
      <c r="S9" t="s">
        <v>54</v>
      </c>
      <c r="T9" s="2">
        <f t="shared" si="2"/>
        <v>222.96299999999997</v>
      </c>
      <c r="U9" s="2"/>
      <c r="V9" s="2"/>
      <c r="W9" s="2"/>
      <c r="X9"/>
      <c r="Y9"/>
      <c r="Z9"/>
      <c r="AA9"/>
      <c r="AB9"/>
      <c r="AC9"/>
      <c r="AD9"/>
      <c r="AE9"/>
      <c r="AF9"/>
      <c r="AG9"/>
      <c r="AH9"/>
    </row>
    <row r="10" spans="1:34" s="1" customFormat="1" x14ac:dyDescent="0.25">
      <c r="A10" t="s">
        <v>804</v>
      </c>
      <c r="B10">
        <v>6966</v>
      </c>
      <c r="C10" t="s">
        <v>810</v>
      </c>
      <c r="D10" t="s">
        <v>811</v>
      </c>
      <c r="E10">
        <v>1</v>
      </c>
      <c r="F10"/>
      <c r="G10"/>
      <c r="H10"/>
      <c r="I10"/>
      <c r="J10">
        <v>942006492</v>
      </c>
      <c r="K10">
        <v>942006492</v>
      </c>
      <c r="L10" t="s">
        <v>3817</v>
      </c>
      <c r="M10" t="s">
        <v>3818</v>
      </c>
      <c r="N10">
        <v>138.4</v>
      </c>
      <c r="O10">
        <v>25.097999999999999</v>
      </c>
      <c r="P10">
        <v>25098</v>
      </c>
      <c r="Q10" s="6" t="str">
        <f t="shared" si="0"/>
        <v>02/2025</v>
      </c>
      <c r="R10" s="6" t="str">
        <f t="shared" si="1"/>
        <v>Feb,25</v>
      </c>
      <c r="S10" t="s">
        <v>57</v>
      </c>
      <c r="T10" s="2">
        <f t="shared" si="2"/>
        <v>96.534999999999997</v>
      </c>
      <c r="U10" s="2"/>
      <c r="V10" s="2"/>
      <c r="W10" s="2"/>
      <c r="X10"/>
      <c r="Y10"/>
      <c r="Z10"/>
      <c r="AA10"/>
      <c r="AB10"/>
      <c r="AC10"/>
      <c r="AD10"/>
      <c r="AE10"/>
      <c r="AF10"/>
      <c r="AG10"/>
      <c r="AH10"/>
    </row>
    <row r="11" spans="1:34" s="1" customFormat="1" x14ac:dyDescent="0.25">
      <c r="A11" t="s">
        <v>804</v>
      </c>
      <c r="B11">
        <v>6966</v>
      </c>
      <c r="C11" t="s">
        <v>810</v>
      </c>
      <c r="D11" t="s">
        <v>811</v>
      </c>
      <c r="E11">
        <v>1</v>
      </c>
      <c r="F11"/>
      <c r="G11"/>
      <c r="H11"/>
      <c r="I11"/>
      <c r="J11">
        <v>1036936164</v>
      </c>
      <c r="K11">
        <v>1036936164</v>
      </c>
      <c r="L11" t="s">
        <v>3819</v>
      </c>
      <c r="M11" t="s">
        <v>3820</v>
      </c>
      <c r="N11">
        <v>15.7</v>
      </c>
      <c r="O11">
        <v>2.8370000000000002</v>
      </c>
      <c r="P11">
        <v>2837</v>
      </c>
      <c r="Q11" s="6" t="str">
        <f t="shared" si="0"/>
        <v>02/2025</v>
      </c>
      <c r="R11" s="6" t="str">
        <f t="shared" si="1"/>
        <v>Feb,25</v>
      </c>
      <c r="S11" t="s">
        <v>60</v>
      </c>
      <c r="T11" s="2">
        <f t="shared" si="2"/>
        <v>73.163000000000011</v>
      </c>
      <c r="U11" s="2"/>
      <c r="V11" s="2"/>
      <c r="W11" s="2"/>
      <c r="X11"/>
      <c r="Y11"/>
      <c r="Z11"/>
      <c r="AA11"/>
      <c r="AB11"/>
      <c r="AC11"/>
      <c r="AD11"/>
      <c r="AE11"/>
      <c r="AF11"/>
      <c r="AG11"/>
      <c r="AH11"/>
    </row>
    <row r="12" spans="1:34" s="1" customFormat="1" x14ac:dyDescent="0.25">
      <c r="A12" t="s">
        <v>804</v>
      </c>
      <c r="B12">
        <v>6966</v>
      </c>
      <c r="C12" t="s">
        <v>810</v>
      </c>
      <c r="D12" t="s">
        <v>811</v>
      </c>
      <c r="E12">
        <v>1</v>
      </c>
      <c r="F12"/>
      <c r="G12"/>
      <c r="H12"/>
      <c r="I12"/>
      <c r="J12">
        <v>900024761</v>
      </c>
      <c r="K12">
        <v>900024761</v>
      </c>
      <c r="L12" t="s">
        <v>3821</v>
      </c>
      <c r="M12" t="s">
        <v>3822</v>
      </c>
      <c r="N12">
        <v>91.8</v>
      </c>
      <c r="O12">
        <v>8.7170000000000005</v>
      </c>
      <c r="P12">
        <v>8717</v>
      </c>
      <c r="Q12" s="6" t="str">
        <f t="shared" si="0"/>
        <v>01/2025</v>
      </c>
      <c r="R12" s="6" t="str">
        <f t="shared" si="1"/>
        <v>Jan,25</v>
      </c>
      <c r="S12" t="s">
        <v>63</v>
      </c>
      <c r="T12" s="2">
        <f t="shared" si="2"/>
        <v>94.186999999999998</v>
      </c>
      <c r="U12" s="2"/>
      <c r="V12" s="2"/>
      <c r="W12" s="2"/>
      <c r="X12"/>
      <c r="Y12"/>
      <c r="Z12"/>
      <c r="AA12"/>
      <c r="AB12"/>
      <c r="AC12"/>
      <c r="AD12"/>
      <c r="AE12"/>
      <c r="AF12"/>
      <c r="AG12"/>
      <c r="AH12"/>
    </row>
    <row r="13" spans="1:34" s="1" customFormat="1" x14ac:dyDescent="0.25">
      <c r="A13" t="s">
        <v>804</v>
      </c>
      <c r="B13">
        <v>6966</v>
      </c>
      <c r="C13" t="s">
        <v>810</v>
      </c>
      <c r="D13" t="s">
        <v>811</v>
      </c>
      <c r="E13">
        <v>1</v>
      </c>
      <c r="F13"/>
      <c r="G13"/>
      <c r="H13"/>
      <c r="I13"/>
      <c r="J13">
        <v>477886058</v>
      </c>
      <c r="K13">
        <v>477886058</v>
      </c>
      <c r="L13" t="s">
        <v>3823</v>
      </c>
      <c r="M13" t="s">
        <v>3824</v>
      </c>
      <c r="N13">
        <v>31.2</v>
      </c>
      <c r="O13">
        <v>5.5780000000000003</v>
      </c>
      <c r="P13">
        <v>5578</v>
      </c>
      <c r="Q13" s="6" t="str">
        <f t="shared" si="0"/>
        <v>01/2025</v>
      </c>
      <c r="R13" s="6" t="str">
        <f t="shared" si="1"/>
        <v>Jan,25</v>
      </c>
      <c r="S13" t="s">
        <v>66</v>
      </c>
      <c r="T13" s="2">
        <f t="shared" si="2"/>
        <v>178.64699999999999</v>
      </c>
      <c r="U13" s="2"/>
      <c r="V13" s="2"/>
      <c r="W13" s="2"/>
      <c r="X13"/>
      <c r="Y13"/>
      <c r="Z13"/>
      <c r="AA13"/>
      <c r="AB13"/>
      <c r="AC13"/>
      <c r="AD13"/>
      <c r="AE13"/>
      <c r="AF13"/>
      <c r="AG13"/>
      <c r="AH13"/>
    </row>
    <row r="14" spans="1:34" s="1" customFormat="1" x14ac:dyDescent="0.25">
      <c r="A14" t="s">
        <v>804</v>
      </c>
      <c r="B14">
        <v>6966</v>
      </c>
      <c r="C14" t="s">
        <v>810</v>
      </c>
      <c r="D14" t="s">
        <v>811</v>
      </c>
      <c r="E14">
        <v>1</v>
      </c>
      <c r="F14"/>
      <c r="G14"/>
      <c r="H14"/>
      <c r="I14"/>
      <c r="J14">
        <v>729237855</v>
      </c>
      <c r="K14">
        <v>729237855</v>
      </c>
      <c r="L14" t="s">
        <v>3825</v>
      </c>
      <c r="M14" t="s">
        <v>3826</v>
      </c>
      <c r="N14">
        <v>174.1</v>
      </c>
      <c r="O14">
        <v>10.294</v>
      </c>
      <c r="P14">
        <v>10294</v>
      </c>
      <c r="Q14" s="6" t="str">
        <f t="shared" si="0"/>
        <v>01/2025</v>
      </c>
      <c r="R14" s="6" t="str">
        <f t="shared" si="1"/>
        <v>Jan,25</v>
      </c>
      <c r="S14" t="s">
        <v>69</v>
      </c>
      <c r="T14" s="2">
        <f t="shared" si="2"/>
        <v>246.31899999999999</v>
      </c>
      <c r="U14" s="2"/>
      <c r="V14" s="2"/>
      <c r="W14" s="2"/>
      <c r="X14"/>
      <c r="Y14"/>
      <c r="Z14"/>
      <c r="AA14"/>
      <c r="AB14"/>
      <c r="AC14"/>
      <c r="AD14"/>
      <c r="AE14"/>
      <c r="AF14"/>
      <c r="AG14"/>
      <c r="AH14"/>
    </row>
    <row r="15" spans="1:34" s="1" customFormat="1" x14ac:dyDescent="0.25">
      <c r="A15" t="s">
        <v>804</v>
      </c>
      <c r="B15">
        <v>6966</v>
      </c>
      <c r="C15" t="s">
        <v>810</v>
      </c>
      <c r="D15" t="s">
        <v>811</v>
      </c>
      <c r="E15">
        <v>1</v>
      </c>
      <c r="F15"/>
      <c r="G15"/>
      <c r="H15"/>
      <c r="I15"/>
      <c r="J15">
        <v>1666933608</v>
      </c>
      <c r="K15">
        <v>1666933608</v>
      </c>
      <c r="L15" t="s">
        <v>3827</v>
      </c>
      <c r="M15" t="s">
        <v>3828</v>
      </c>
      <c r="N15">
        <v>252.7</v>
      </c>
      <c r="O15">
        <v>38.052999999999997</v>
      </c>
      <c r="P15">
        <v>38053</v>
      </c>
      <c r="Q15" s="6" t="str">
        <f t="shared" si="0"/>
        <v>01/2025</v>
      </c>
      <c r="R15" s="6" t="str">
        <f t="shared" si="1"/>
        <v>Jan,25</v>
      </c>
      <c r="S15" t="s">
        <v>3575</v>
      </c>
      <c r="T15" s="2">
        <f t="shared" si="2"/>
        <v>234.34100000000004</v>
      </c>
      <c r="U15" s="2"/>
      <c r="V15" s="2"/>
      <c r="W15" s="2"/>
      <c r="X15"/>
      <c r="Y15"/>
      <c r="Z15"/>
      <c r="AA15"/>
      <c r="AB15"/>
      <c r="AC15"/>
      <c r="AD15"/>
      <c r="AE15"/>
      <c r="AF15"/>
      <c r="AG15"/>
      <c r="AH15"/>
    </row>
    <row r="16" spans="1:34" s="1" customFormat="1" x14ac:dyDescent="0.25">
      <c r="A16" t="s">
        <v>804</v>
      </c>
      <c r="B16">
        <v>6966</v>
      </c>
      <c r="C16" t="s">
        <v>810</v>
      </c>
      <c r="D16" t="s">
        <v>811</v>
      </c>
      <c r="E16">
        <v>1</v>
      </c>
      <c r="F16"/>
      <c r="G16"/>
      <c r="H16"/>
      <c r="I16" t="s">
        <v>20</v>
      </c>
      <c r="J16">
        <v>821027728</v>
      </c>
      <c r="K16">
        <v>821027728</v>
      </c>
      <c r="L16" t="s">
        <v>3829</v>
      </c>
      <c r="M16" t="s">
        <v>3830</v>
      </c>
      <c r="N16">
        <v>41.5</v>
      </c>
      <c r="O16">
        <v>7.4790000000000001</v>
      </c>
      <c r="P16">
        <v>7479</v>
      </c>
      <c r="Q16" s="6" t="str">
        <f t="shared" si="0"/>
        <v>01/2025</v>
      </c>
      <c r="R16" s="6" t="str">
        <f t="shared" si="1"/>
        <v>Jan,25</v>
      </c>
      <c r="S16" t="s">
        <v>3576</v>
      </c>
      <c r="T16" s="2">
        <f t="shared" si="2"/>
        <v>189.04900000000001</v>
      </c>
      <c r="U16" s="2"/>
      <c r="V16" s="2"/>
      <c r="W16" s="2"/>
      <c r="X16"/>
      <c r="Y16"/>
      <c r="Z16"/>
      <c r="AA16"/>
      <c r="AB16"/>
      <c r="AC16"/>
      <c r="AD16"/>
      <c r="AE16"/>
      <c r="AF16"/>
      <c r="AG16"/>
      <c r="AH16"/>
    </row>
    <row r="17" spans="1:34" s="1" customFormat="1" x14ac:dyDescent="0.25">
      <c r="A17" t="s">
        <v>804</v>
      </c>
      <c r="B17">
        <v>6966</v>
      </c>
      <c r="C17" t="s">
        <v>810</v>
      </c>
      <c r="D17" t="s">
        <v>811</v>
      </c>
      <c r="E17">
        <v>1</v>
      </c>
      <c r="F17"/>
      <c r="G17"/>
      <c r="H17"/>
      <c r="I17" t="s">
        <v>20</v>
      </c>
      <c r="J17">
        <v>1052054711</v>
      </c>
      <c r="K17">
        <v>1052054711</v>
      </c>
      <c r="L17" t="s">
        <v>3831</v>
      </c>
      <c r="M17" t="s">
        <v>3832</v>
      </c>
      <c r="N17">
        <v>22</v>
      </c>
      <c r="O17">
        <v>3.9209999999999998</v>
      </c>
      <c r="P17">
        <v>3921</v>
      </c>
      <c r="Q17" s="6" t="str">
        <f t="shared" si="0"/>
        <v>01/2025</v>
      </c>
      <c r="R17" s="6" t="str">
        <f t="shared" si="1"/>
        <v>Jan,25</v>
      </c>
      <c r="U17" s="2"/>
      <c r="V17" s="2"/>
      <c r="W17" s="2"/>
      <c r="X17"/>
      <c r="Y17"/>
      <c r="Z17"/>
      <c r="AA17"/>
      <c r="AB17"/>
      <c r="AC17"/>
      <c r="AD17"/>
      <c r="AE17"/>
      <c r="AF17"/>
      <c r="AG17"/>
      <c r="AH17"/>
    </row>
    <row r="18" spans="1:34" s="1" customFormat="1" x14ac:dyDescent="0.25">
      <c r="A18" t="s">
        <v>804</v>
      </c>
      <c r="B18">
        <v>6966</v>
      </c>
      <c r="C18" t="s">
        <v>805</v>
      </c>
      <c r="D18" t="s">
        <v>806</v>
      </c>
      <c r="E18">
        <v>1</v>
      </c>
      <c r="F18"/>
      <c r="G18"/>
      <c r="H18"/>
      <c r="I18" t="s">
        <v>20</v>
      </c>
      <c r="J18">
        <v>1805695412</v>
      </c>
      <c r="K18">
        <v>1805695412</v>
      </c>
      <c r="L18" t="s">
        <v>3833</v>
      </c>
      <c r="M18" t="s">
        <v>3834</v>
      </c>
      <c r="N18">
        <v>30.1</v>
      </c>
      <c r="O18">
        <v>3.274</v>
      </c>
      <c r="P18">
        <v>3274</v>
      </c>
      <c r="Q18" s="6" t="str">
        <f t="shared" si="0"/>
        <v>02/2025</v>
      </c>
      <c r="R18" s="6" t="str">
        <f t="shared" si="1"/>
        <v>Feb,25</v>
      </c>
      <c r="U18" s="2"/>
      <c r="V18" s="2"/>
      <c r="W18" s="2"/>
      <c r="X18"/>
      <c r="Y18"/>
      <c r="Z18"/>
      <c r="AA18"/>
      <c r="AB18"/>
      <c r="AC18"/>
      <c r="AD18"/>
      <c r="AE18"/>
      <c r="AF18"/>
      <c r="AG18"/>
      <c r="AH18"/>
    </row>
    <row r="19" spans="1:34" s="1" customFormat="1" x14ac:dyDescent="0.25">
      <c r="A19" t="s">
        <v>804</v>
      </c>
      <c r="B19">
        <v>6966</v>
      </c>
      <c r="C19" t="s">
        <v>805</v>
      </c>
      <c r="D19" t="s">
        <v>806</v>
      </c>
      <c r="E19">
        <v>1</v>
      </c>
      <c r="F19"/>
      <c r="G19"/>
      <c r="H19"/>
      <c r="I19" t="s">
        <v>20</v>
      </c>
      <c r="J19">
        <v>1093773996</v>
      </c>
      <c r="K19">
        <v>1093773996</v>
      </c>
      <c r="L19" t="s">
        <v>3835</v>
      </c>
      <c r="M19" t="s">
        <v>3836</v>
      </c>
      <c r="N19">
        <v>58.5</v>
      </c>
      <c r="O19">
        <v>2.214</v>
      </c>
      <c r="P19">
        <v>2214</v>
      </c>
      <c r="Q19" s="6" t="str">
        <f t="shared" si="0"/>
        <v>02/2025</v>
      </c>
      <c r="R19" s="6" t="str">
        <f t="shared" si="1"/>
        <v>Feb,25</v>
      </c>
      <c r="U19" s="2"/>
      <c r="V19" s="2"/>
      <c r="W19" s="2"/>
      <c r="X19"/>
      <c r="Y19"/>
      <c r="Z19"/>
      <c r="AA19"/>
      <c r="AB19"/>
      <c r="AC19"/>
      <c r="AD19"/>
      <c r="AE19"/>
      <c r="AF19"/>
      <c r="AG19"/>
      <c r="AH19"/>
    </row>
    <row r="20" spans="1:34" s="1" customFormat="1" x14ac:dyDescent="0.25">
      <c r="A20" t="s">
        <v>804</v>
      </c>
      <c r="B20">
        <v>6966</v>
      </c>
      <c r="C20" t="s">
        <v>805</v>
      </c>
      <c r="D20" t="s">
        <v>806</v>
      </c>
      <c r="E20">
        <v>1</v>
      </c>
      <c r="F20"/>
      <c r="G20"/>
      <c r="H20"/>
      <c r="I20" t="s">
        <v>20</v>
      </c>
      <c r="J20">
        <v>1734361118</v>
      </c>
      <c r="K20">
        <v>1734361118</v>
      </c>
      <c r="L20" t="s">
        <v>3837</v>
      </c>
      <c r="M20" t="s">
        <v>3838</v>
      </c>
      <c r="N20">
        <v>72.099999999999994</v>
      </c>
      <c r="O20">
        <v>4.3559999999999999</v>
      </c>
      <c r="P20">
        <v>4356</v>
      </c>
      <c r="Q20" s="6" t="str">
        <f t="shared" si="0"/>
        <v>02/2025</v>
      </c>
      <c r="R20" s="6" t="str">
        <f t="shared" si="1"/>
        <v>Feb,25</v>
      </c>
      <c r="U20" s="2"/>
      <c r="V20" s="2"/>
      <c r="W20" s="2"/>
      <c r="X20"/>
      <c r="Y20"/>
      <c r="Z20"/>
      <c r="AA20"/>
      <c r="AB20"/>
      <c r="AC20"/>
      <c r="AD20"/>
      <c r="AE20"/>
      <c r="AF20"/>
      <c r="AG20"/>
      <c r="AH20"/>
    </row>
    <row r="21" spans="1:34" s="1" customFormat="1" x14ac:dyDescent="0.25">
      <c r="A21" t="s">
        <v>804</v>
      </c>
      <c r="B21">
        <v>6966</v>
      </c>
      <c r="C21" t="s">
        <v>805</v>
      </c>
      <c r="D21" t="s">
        <v>806</v>
      </c>
      <c r="E21">
        <v>1</v>
      </c>
      <c r="F21"/>
      <c r="G21"/>
      <c r="H21"/>
      <c r="I21" t="s">
        <v>20</v>
      </c>
      <c r="J21">
        <v>1457040756</v>
      </c>
      <c r="K21">
        <v>1457040756</v>
      </c>
      <c r="L21" t="s">
        <v>3839</v>
      </c>
      <c r="M21" t="s">
        <v>3840</v>
      </c>
      <c r="N21">
        <v>83.5</v>
      </c>
      <c r="O21">
        <v>10.627000000000001</v>
      </c>
      <c r="P21">
        <v>10627</v>
      </c>
      <c r="Q21" s="6" t="str">
        <f t="shared" si="0"/>
        <v>01/2025</v>
      </c>
      <c r="R21" s="6" t="str">
        <f t="shared" si="1"/>
        <v>Jan,25</v>
      </c>
      <c r="U21" s="2"/>
      <c r="V21" s="2"/>
      <c r="W21" s="2"/>
      <c r="X21"/>
      <c r="Y21"/>
      <c r="Z21"/>
      <c r="AA21"/>
      <c r="AB21"/>
      <c r="AC21"/>
      <c r="AD21"/>
      <c r="AE21"/>
      <c r="AF21"/>
      <c r="AG21"/>
      <c r="AH21"/>
    </row>
    <row r="22" spans="1:34" s="1" customFormat="1" x14ac:dyDescent="0.25">
      <c r="A22" t="s">
        <v>804</v>
      </c>
      <c r="B22">
        <v>6966</v>
      </c>
      <c r="C22" t="s">
        <v>805</v>
      </c>
      <c r="D22" t="s">
        <v>806</v>
      </c>
      <c r="E22">
        <v>1</v>
      </c>
      <c r="F22"/>
      <c r="G22"/>
      <c r="H22"/>
      <c r="I22" t="s">
        <v>20</v>
      </c>
      <c r="J22">
        <v>1886044990</v>
      </c>
      <c r="K22">
        <v>1886044990</v>
      </c>
      <c r="L22" t="s">
        <v>3841</v>
      </c>
      <c r="M22" t="s">
        <v>3842</v>
      </c>
      <c r="N22">
        <v>129.6</v>
      </c>
      <c r="O22">
        <v>8.2379999999999995</v>
      </c>
      <c r="P22">
        <v>8238</v>
      </c>
      <c r="Q22" s="6" t="str">
        <f t="shared" si="0"/>
        <v>01/2025</v>
      </c>
      <c r="R22" s="6" t="str">
        <f t="shared" si="1"/>
        <v>Jan,25</v>
      </c>
      <c r="S22"/>
      <c r="T22"/>
      <c r="U22"/>
      <c r="V22"/>
      <c r="W22"/>
      <c r="X22"/>
      <c r="Y22"/>
      <c r="Z22"/>
      <c r="AA22"/>
      <c r="AB22"/>
      <c r="AC22"/>
      <c r="AD22"/>
      <c r="AE22"/>
      <c r="AF22"/>
      <c r="AG22"/>
      <c r="AH22"/>
    </row>
    <row r="23" spans="1:34" s="1" customFormat="1" x14ac:dyDescent="0.25">
      <c r="A23" t="s">
        <v>804</v>
      </c>
      <c r="B23">
        <v>6966</v>
      </c>
      <c r="C23" t="s">
        <v>805</v>
      </c>
      <c r="D23" t="s">
        <v>806</v>
      </c>
      <c r="E23">
        <v>1</v>
      </c>
      <c r="F23"/>
      <c r="G23"/>
      <c r="H23"/>
      <c r="I23" t="s">
        <v>20</v>
      </c>
      <c r="J23">
        <v>1131427576</v>
      </c>
      <c r="K23">
        <v>1131427576</v>
      </c>
      <c r="L23" t="s">
        <v>3843</v>
      </c>
      <c r="M23" t="s">
        <v>3844</v>
      </c>
      <c r="N23">
        <v>11.9</v>
      </c>
      <c r="O23">
        <v>1.478</v>
      </c>
      <c r="P23">
        <v>1478</v>
      </c>
      <c r="Q23" s="6" t="str">
        <f t="shared" si="0"/>
        <v>01/2025</v>
      </c>
      <c r="R23" s="6" t="str">
        <f t="shared" si="1"/>
        <v>Jan,25</v>
      </c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AH23"/>
    </row>
    <row r="24" spans="1:34" s="1" customFormat="1" x14ac:dyDescent="0.25">
      <c r="A24" t="s">
        <v>804</v>
      </c>
      <c r="B24">
        <v>6966</v>
      </c>
      <c r="C24" t="s">
        <v>805</v>
      </c>
      <c r="D24" t="s">
        <v>806</v>
      </c>
      <c r="E24">
        <v>1</v>
      </c>
      <c r="F24"/>
      <c r="G24"/>
      <c r="H24"/>
      <c r="I24" t="s">
        <v>20</v>
      </c>
      <c r="J24">
        <v>916428543</v>
      </c>
      <c r="K24">
        <v>916428543</v>
      </c>
      <c r="L24" t="s">
        <v>3845</v>
      </c>
      <c r="M24" t="s">
        <v>3846</v>
      </c>
      <c r="N24">
        <v>296.60000000000002</v>
      </c>
      <c r="O24">
        <v>14.992000000000001</v>
      </c>
      <c r="P24">
        <v>14992</v>
      </c>
      <c r="Q24" s="6" t="str">
        <f t="shared" si="0"/>
        <v>01/2025</v>
      </c>
      <c r="R24" s="6" t="str">
        <f t="shared" si="1"/>
        <v>Jan,25</v>
      </c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</row>
    <row r="25" spans="1:34" s="1" customFormat="1" x14ac:dyDescent="0.25">
      <c r="A25" t="s">
        <v>804</v>
      </c>
      <c r="B25">
        <v>6966</v>
      </c>
      <c r="C25" t="s">
        <v>805</v>
      </c>
      <c r="D25" t="s">
        <v>806</v>
      </c>
      <c r="E25">
        <v>1</v>
      </c>
      <c r="F25"/>
      <c r="G25"/>
      <c r="H25"/>
      <c r="I25" t="s">
        <v>20</v>
      </c>
      <c r="J25">
        <v>1457144189</v>
      </c>
      <c r="K25">
        <v>1457144189</v>
      </c>
      <c r="L25" t="s">
        <v>3847</v>
      </c>
      <c r="M25" t="s">
        <v>3848</v>
      </c>
      <c r="N25">
        <v>30.5</v>
      </c>
      <c r="O25">
        <v>1.89</v>
      </c>
      <c r="P25">
        <v>1890</v>
      </c>
      <c r="Q25" s="6" t="str">
        <f t="shared" si="0"/>
        <v>01/2025</v>
      </c>
      <c r="R25" s="6" t="str">
        <f t="shared" si="1"/>
        <v>Jan,25</v>
      </c>
      <c r="S25"/>
      <c r="T25"/>
      <c r="U25"/>
      <c r="V25"/>
      <c r="W25"/>
      <c r="X25"/>
      <c r="Y25"/>
      <c r="Z25"/>
      <c r="AA25"/>
      <c r="AB25"/>
      <c r="AC25"/>
      <c r="AD25"/>
      <c r="AE25"/>
      <c r="AF25"/>
      <c r="AG25"/>
      <c r="AH25"/>
    </row>
    <row r="26" spans="1:34" s="1" customFormat="1" x14ac:dyDescent="0.25">
      <c r="A26" t="s">
        <v>804</v>
      </c>
      <c r="B26">
        <v>6966</v>
      </c>
      <c r="C26" t="s">
        <v>805</v>
      </c>
      <c r="D26" t="s">
        <v>806</v>
      </c>
      <c r="E26">
        <v>1</v>
      </c>
      <c r="F26"/>
      <c r="G26"/>
      <c r="H26"/>
      <c r="I26" t="s">
        <v>20</v>
      </c>
      <c r="J26">
        <v>1210597322</v>
      </c>
      <c r="K26">
        <v>1210597322</v>
      </c>
      <c r="L26" t="s">
        <v>3849</v>
      </c>
      <c r="M26" t="s">
        <v>3850</v>
      </c>
      <c r="N26">
        <v>112.2</v>
      </c>
      <c r="O26">
        <v>4.2460000000000004</v>
      </c>
      <c r="P26">
        <v>4246</v>
      </c>
      <c r="Q26" s="6" t="str">
        <f t="shared" si="0"/>
        <v>01/2025</v>
      </c>
      <c r="R26" s="6" t="str">
        <f t="shared" si="1"/>
        <v>Jan,25</v>
      </c>
      <c r="S26"/>
      <c r="T26"/>
      <c r="U26"/>
      <c r="V26"/>
      <c r="W26"/>
      <c r="X26"/>
      <c r="Y26"/>
      <c r="Z26"/>
      <c r="AA26"/>
      <c r="AB26"/>
      <c r="AC26"/>
      <c r="AD26"/>
      <c r="AE26"/>
      <c r="AF26"/>
      <c r="AG26"/>
      <c r="AH26"/>
    </row>
    <row r="27" spans="1:34" s="1" customFormat="1" x14ac:dyDescent="0.25">
      <c r="A27" t="s">
        <v>804</v>
      </c>
      <c r="B27">
        <v>6966</v>
      </c>
      <c r="C27" t="s">
        <v>805</v>
      </c>
      <c r="D27" t="s">
        <v>806</v>
      </c>
      <c r="E27">
        <v>1</v>
      </c>
      <c r="F27"/>
      <c r="G27"/>
      <c r="H27"/>
      <c r="I27" t="s">
        <v>20</v>
      </c>
      <c r="J27">
        <v>513111272</v>
      </c>
      <c r="K27">
        <v>513111272</v>
      </c>
      <c r="L27" t="s">
        <v>3851</v>
      </c>
      <c r="M27" t="s">
        <v>3852</v>
      </c>
      <c r="N27">
        <v>234.4</v>
      </c>
      <c r="O27">
        <v>14.244</v>
      </c>
      <c r="P27">
        <v>14244</v>
      </c>
      <c r="Q27" s="6" t="str">
        <f t="shared" si="0"/>
        <v>01/2025</v>
      </c>
      <c r="R27" s="6" t="str">
        <f t="shared" si="1"/>
        <v>Jan,25</v>
      </c>
      <c r="S27"/>
      <c r="T27"/>
      <c r="U27"/>
      <c r="V27"/>
      <c r="W27"/>
      <c r="X27"/>
      <c r="Y27"/>
      <c r="Z27"/>
      <c r="AA27"/>
      <c r="AB27"/>
      <c r="AC27"/>
      <c r="AD27"/>
      <c r="AE27"/>
      <c r="AF27"/>
      <c r="AG27"/>
      <c r="AH27"/>
    </row>
    <row r="28" spans="1:34" s="1" customFormat="1" x14ac:dyDescent="0.25">
      <c r="A28" t="s">
        <v>804</v>
      </c>
      <c r="B28">
        <v>6966</v>
      </c>
      <c r="C28" t="s">
        <v>805</v>
      </c>
      <c r="D28" t="s">
        <v>806</v>
      </c>
      <c r="E28">
        <v>1</v>
      </c>
      <c r="F28"/>
      <c r="G28"/>
      <c r="H28"/>
      <c r="I28" t="s">
        <v>20</v>
      </c>
      <c r="J28">
        <v>685546019</v>
      </c>
      <c r="K28">
        <v>685546019</v>
      </c>
      <c r="L28" t="s">
        <v>3853</v>
      </c>
      <c r="M28" t="s">
        <v>3854</v>
      </c>
      <c r="N28">
        <v>448.4</v>
      </c>
      <c r="O28">
        <v>26.981999999999999</v>
      </c>
      <c r="P28">
        <v>26982</v>
      </c>
      <c r="Q28" s="6" t="str">
        <f t="shared" si="0"/>
        <v>01/2025</v>
      </c>
      <c r="R28" s="6" t="str">
        <f t="shared" si="1"/>
        <v>Jan,25</v>
      </c>
      <c r="S28"/>
      <c r="T28"/>
      <c r="U28"/>
      <c r="V28"/>
      <c r="W28"/>
      <c r="X28"/>
      <c r="Y28"/>
      <c r="Z28"/>
      <c r="AA28"/>
      <c r="AB28"/>
      <c r="AC28"/>
      <c r="AD28"/>
      <c r="AE28"/>
      <c r="AF28"/>
      <c r="AG28"/>
      <c r="AH28"/>
    </row>
    <row r="29" spans="1:34" s="1" customFormat="1" x14ac:dyDescent="0.25">
      <c r="A29" t="s">
        <v>804</v>
      </c>
      <c r="B29">
        <v>6966</v>
      </c>
      <c r="C29" t="s">
        <v>805</v>
      </c>
      <c r="D29" t="s">
        <v>806</v>
      </c>
      <c r="E29">
        <v>1</v>
      </c>
      <c r="F29"/>
      <c r="G29"/>
      <c r="H29"/>
      <c r="I29" t="s">
        <v>20</v>
      </c>
      <c r="J29">
        <v>531280709</v>
      </c>
      <c r="K29">
        <v>531280709</v>
      </c>
      <c r="L29" t="s">
        <v>3855</v>
      </c>
      <c r="M29" t="s">
        <v>3856</v>
      </c>
      <c r="N29">
        <v>85.9</v>
      </c>
      <c r="O29">
        <v>9.5459999999999994</v>
      </c>
      <c r="P29">
        <v>9546</v>
      </c>
      <c r="Q29" s="6" t="str">
        <f t="shared" si="0"/>
        <v>01/2025</v>
      </c>
      <c r="R29" s="6" t="str">
        <f t="shared" si="1"/>
        <v>Jan,25</v>
      </c>
      <c r="S29"/>
      <c r="T29"/>
      <c r="U29"/>
      <c r="V29"/>
      <c r="W29"/>
      <c r="X29"/>
      <c r="Y29"/>
      <c r="Z29"/>
      <c r="AA29"/>
      <c r="AB29"/>
      <c r="AC29"/>
      <c r="AD29"/>
      <c r="AE29"/>
      <c r="AF29"/>
      <c r="AG29"/>
      <c r="AH29"/>
    </row>
    <row r="30" spans="1:34" s="1" customFormat="1" x14ac:dyDescent="0.25">
      <c r="A30" t="s">
        <v>804</v>
      </c>
      <c r="B30">
        <v>6966</v>
      </c>
      <c r="C30" t="s">
        <v>814</v>
      </c>
      <c r="D30" t="s">
        <v>815</v>
      </c>
      <c r="E30">
        <v>1</v>
      </c>
      <c r="F30"/>
      <c r="G30"/>
      <c r="H30"/>
      <c r="I30" t="s">
        <v>20</v>
      </c>
      <c r="J30">
        <v>271417106</v>
      </c>
      <c r="K30">
        <v>271417106</v>
      </c>
      <c r="L30" t="s">
        <v>3857</v>
      </c>
      <c r="M30" t="s">
        <v>3858</v>
      </c>
      <c r="N30">
        <v>105.5</v>
      </c>
      <c r="O30">
        <v>19.317</v>
      </c>
      <c r="P30">
        <v>19317</v>
      </c>
      <c r="Q30" s="6" t="str">
        <f t="shared" si="0"/>
        <v>01/2025</v>
      </c>
      <c r="R30" s="6" t="str">
        <f t="shared" si="1"/>
        <v>Jan,25</v>
      </c>
      <c r="S30"/>
      <c r="T30"/>
      <c r="U30"/>
      <c r="V30"/>
      <c r="W30"/>
      <c r="X30"/>
      <c r="Y30"/>
      <c r="Z30"/>
      <c r="AA30"/>
      <c r="AB30"/>
      <c r="AC30"/>
      <c r="AD30"/>
      <c r="AE30"/>
      <c r="AF30"/>
      <c r="AG30"/>
      <c r="AH30"/>
    </row>
    <row r="31" spans="1:34" s="1" customFormat="1" x14ac:dyDescent="0.25">
      <c r="A31" t="s">
        <v>804</v>
      </c>
      <c r="B31">
        <v>6966</v>
      </c>
      <c r="C31" t="s">
        <v>814</v>
      </c>
      <c r="D31" t="s">
        <v>815</v>
      </c>
      <c r="E31">
        <v>1</v>
      </c>
      <c r="F31"/>
      <c r="G31"/>
      <c r="H31"/>
      <c r="I31" t="s">
        <v>20</v>
      </c>
      <c r="J31">
        <v>50755820</v>
      </c>
      <c r="K31">
        <v>50755820</v>
      </c>
      <c r="L31" t="s">
        <v>3859</v>
      </c>
      <c r="M31" t="s">
        <v>3860</v>
      </c>
      <c r="N31">
        <v>11.4</v>
      </c>
      <c r="O31">
        <v>2.0350000000000001</v>
      </c>
      <c r="P31">
        <v>2035</v>
      </c>
      <c r="Q31" s="6" t="str">
        <f t="shared" si="0"/>
        <v>01/2025</v>
      </c>
      <c r="R31" s="6" t="str">
        <f t="shared" si="1"/>
        <v>Jan,25</v>
      </c>
      <c r="S31"/>
      <c r="T31"/>
      <c r="U31"/>
      <c r="V31"/>
      <c r="W31"/>
      <c r="X31"/>
      <c r="Y31"/>
      <c r="Z31"/>
      <c r="AA31"/>
      <c r="AB31"/>
      <c r="AC31"/>
      <c r="AD31"/>
      <c r="AE31"/>
      <c r="AF31"/>
      <c r="AG31"/>
      <c r="AH31"/>
    </row>
    <row r="32" spans="1:34" s="1" customFormat="1" x14ac:dyDescent="0.25">
      <c r="A32" t="s">
        <v>804</v>
      </c>
      <c r="B32">
        <v>6966</v>
      </c>
      <c r="C32" t="s">
        <v>814</v>
      </c>
      <c r="D32" t="s">
        <v>815</v>
      </c>
      <c r="E32">
        <v>1</v>
      </c>
      <c r="F32"/>
      <c r="G32"/>
      <c r="H32"/>
      <c r="I32" t="s">
        <v>20</v>
      </c>
      <c r="J32">
        <v>1902617055</v>
      </c>
      <c r="K32">
        <v>1902617055</v>
      </c>
      <c r="L32" t="s">
        <v>3861</v>
      </c>
      <c r="M32" t="s">
        <v>3862</v>
      </c>
      <c r="N32">
        <v>215.6</v>
      </c>
      <c r="O32">
        <v>16.157</v>
      </c>
      <c r="P32">
        <v>16157</v>
      </c>
      <c r="Q32" s="6" t="str">
        <f t="shared" si="0"/>
        <v>01/2025</v>
      </c>
      <c r="R32" s="6" t="str">
        <f t="shared" si="1"/>
        <v>Jan,25</v>
      </c>
      <c r="S32"/>
      <c r="T32"/>
      <c r="U32"/>
      <c r="V32"/>
      <c r="W32"/>
      <c r="X32"/>
      <c r="Y32"/>
      <c r="Z32"/>
      <c r="AA32"/>
      <c r="AB32"/>
      <c r="AC32"/>
      <c r="AD32"/>
      <c r="AE32"/>
      <c r="AF32"/>
      <c r="AG32"/>
      <c r="AH32"/>
    </row>
    <row r="33" spans="1:34" s="1" customFormat="1" x14ac:dyDescent="0.25">
      <c r="A33" t="s">
        <v>804</v>
      </c>
      <c r="B33">
        <v>6966</v>
      </c>
      <c r="C33" t="s">
        <v>814</v>
      </c>
      <c r="D33" t="s">
        <v>815</v>
      </c>
      <c r="E33">
        <v>1</v>
      </c>
      <c r="F33"/>
      <c r="G33"/>
      <c r="H33"/>
      <c r="I33" t="s">
        <v>20</v>
      </c>
      <c r="J33">
        <v>88569979</v>
      </c>
      <c r="K33">
        <v>88569979</v>
      </c>
      <c r="L33" t="s">
        <v>3863</v>
      </c>
      <c r="M33" t="s">
        <v>3864</v>
      </c>
      <c r="N33">
        <v>13.8</v>
      </c>
      <c r="O33">
        <v>1.55</v>
      </c>
      <c r="P33">
        <v>1550</v>
      </c>
      <c r="Q33" s="6" t="str">
        <f t="shared" si="0"/>
        <v>01/2025</v>
      </c>
      <c r="R33" s="6" t="str">
        <f t="shared" si="1"/>
        <v>Jan,25</v>
      </c>
      <c r="S33"/>
      <c r="T33"/>
      <c r="U33"/>
      <c r="V33"/>
      <c r="W33"/>
      <c r="X33"/>
      <c r="Y33"/>
      <c r="Z33"/>
      <c r="AA33"/>
      <c r="AB33"/>
      <c r="AC33"/>
      <c r="AD33"/>
      <c r="AE33"/>
      <c r="AF33"/>
      <c r="AG33"/>
      <c r="AH33"/>
    </row>
    <row r="34" spans="1:34" s="1" customFormat="1" x14ac:dyDescent="0.25">
      <c r="A34" t="s">
        <v>804</v>
      </c>
      <c r="B34">
        <v>6966</v>
      </c>
      <c r="C34" t="s">
        <v>814</v>
      </c>
      <c r="D34" t="s">
        <v>815</v>
      </c>
      <c r="E34">
        <v>1</v>
      </c>
      <c r="F34"/>
      <c r="G34"/>
      <c r="H34"/>
      <c r="I34" t="s">
        <v>20</v>
      </c>
      <c r="J34">
        <v>58585572</v>
      </c>
      <c r="K34">
        <v>58585572</v>
      </c>
      <c r="L34" t="s">
        <v>3865</v>
      </c>
      <c r="M34" t="s">
        <v>3866</v>
      </c>
      <c r="N34">
        <v>51.2</v>
      </c>
      <c r="O34">
        <v>0</v>
      </c>
      <c r="P34">
        <v>0</v>
      </c>
      <c r="Q34" s="6" t="str">
        <f t="shared" si="0"/>
        <v>01/2025</v>
      </c>
      <c r="R34" s="6" t="str">
        <f t="shared" si="1"/>
        <v>Jan,25</v>
      </c>
      <c r="S34"/>
      <c r="T34"/>
      <c r="U34"/>
      <c r="V34"/>
      <c r="W34"/>
      <c r="X34"/>
      <c r="Y34"/>
      <c r="Z34"/>
      <c r="AA34"/>
      <c r="AB34"/>
      <c r="AC34"/>
      <c r="AD34"/>
      <c r="AE34"/>
      <c r="AF34"/>
      <c r="AG34"/>
      <c r="AH34"/>
    </row>
    <row r="35" spans="1:34" s="1" customFormat="1" x14ac:dyDescent="0.25">
      <c r="A35" t="s">
        <v>804</v>
      </c>
      <c r="B35">
        <v>6966</v>
      </c>
      <c r="C35" t="s">
        <v>826</v>
      </c>
      <c r="D35" t="s">
        <v>827</v>
      </c>
      <c r="E35">
        <v>1</v>
      </c>
      <c r="F35"/>
      <c r="G35"/>
      <c r="H35"/>
      <c r="I35" t="s">
        <v>20</v>
      </c>
      <c r="J35">
        <v>173705061</v>
      </c>
      <c r="K35">
        <v>173705061</v>
      </c>
      <c r="L35" t="s">
        <v>3867</v>
      </c>
      <c r="M35" t="s">
        <v>3868</v>
      </c>
      <c r="N35">
        <v>343.5</v>
      </c>
      <c r="O35">
        <v>58.667999999999999</v>
      </c>
      <c r="P35">
        <v>58668</v>
      </c>
      <c r="Q35" s="6" t="str">
        <f t="shared" si="0"/>
        <v>02/2025</v>
      </c>
      <c r="R35" s="6" t="str">
        <f t="shared" si="1"/>
        <v>Feb,25</v>
      </c>
      <c r="S35"/>
      <c r="T35"/>
      <c r="U35"/>
      <c r="V35"/>
      <c r="W35"/>
      <c r="X35"/>
      <c r="Y35"/>
      <c r="Z35"/>
      <c r="AA35"/>
      <c r="AB35"/>
      <c r="AC35"/>
      <c r="AD35"/>
      <c r="AE35"/>
      <c r="AF35"/>
      <c r="AG35"/>
      <c r="AH35"/>
    </row>
    <row r="36" spans="1:34" s="1" customFormat="1" x14ac:dyDescent="0.25">
      <c r="A36" t="s">
        <v>804</v>
      </c>
      <c r="B36">
        <v>6966</v>
      </c>
      <c r="C36" t="s">
        <v>826</v>
      </c>
      <c r="D36" t="s">
        <v>827</v>
      </c>
      <c r="E36">
        <v>1</v>
      </c>
      <c r="F36"/>
      <c r="G36"/>
      <c r="H36"/>
      <c r="I36" t="s">
        <v>20</v>
      </c>
      <c r="J36">
        <v>2106057571</v>
      </c>
      <c r="K36">
        <v>2106057571</v>
      </c>
      <c r="L36" t="s">
        <v>3869</v>
      </c>
      <c r="M36" t="s">
        <v>3870</v>
      </c>
      <c r="N36">
        <v>6</v>
      </c>
      <c r="O36">
        <v>0.59799999999999998</v>
      </c>
      <c r="P36">
        <v>598</v>
      </c>
      <c r="Q36" s="6" t="str">
        <f t="shared" si="0"/>
        <v>01/2025</v>
      </c>
      <c r="R36" s="6" t="str">
        <f t="shared" si="1"/>
        <v>Jan,25</v>
      </c>
      <c r="S36"/>
      <c r="T36"/>
      <c r="U36"/>
      <c r="V36"/>
      <c r="W36"/>
      <c r="X36"/>
      <c r="Y36"/>
      <c r="Z36"/>
      <c r="AA36"/>
      <c r="AB36"/>
      <c r="AC36"/>
      <c r="AD36"/>
      <c r="AE36"/>
      <c r="AF36"/>
      <c r="AG36"/>
      <c r="AH36"/>
    </row>
    <row r="37" spans="1:34" s="1" customFormat="1" x14ac:dyDescent="0.25">
      <c r="A37" t="s">
        <v>804</v>
      </c>
      <c r="B37">
        <v>6966</v>
      </c>
      <c r="C37" t="s">
        <v>826</v>
      </c>
      <c r="D37" t="s">
        <v>827</v>
      </c>
      <c r="E37">
        <v>1</v>
      </c>
      <c r="F37"/>
      <c r="G37"/>
      <c r="H37"/>
      <c r="I37" t="s">
        <v>20</v>
      </c>
      <c r="J37">
        <v>638507397</v>
      </c>
      <c r="K37">
        <v>638507397</v>
      </c>
      <c r="L37" t="s">
        <v>3871</v>
      </c>
      <c r="M37" t="s">
        <v>3872</v>
      </c>
      <c r="N37">
        <v>154.6</v>
      </c>
      <c r="O37">
        <v>28.399000000000001</v>
      </c>
      <c r="P37">
        <v>28399</v>
      </c>
      <c r="Q37" s="6" t="str">
        <f t="shared" si="0"/>
        <v>01/2025</v>
      </c>
      <c r="R37" s="6" t="str">
        <f t="shared" si="1"/>
        <v>Jan,25</v>
      </c>
      <c r="S37"/>
      <c r="T37"/>
      <c r="U37"/>
      <c r="V37"/>
      <c r="W37"/>
      <c r="X37"/>
      <c r="Y37"/>
      <c r="Z37"/>
      <c r="AA37"/>
      <c r="AB37"/>
      <c r="AC37"/>
      <c r="AD37"/>
      <c r="AE37"/>
      <c r="AF37"/>
      <c r="AG37"/>
      <c r="AH37"/>
    </row>
    <row r="38" spans="1:34" x14ac:dyDescent="0.25">
      <c r="A38" t="s">
        <v>804</v>
      </c>
      <c r="B38">
        <v>6966</v>
      </c>
      <c r="C38" t="s">
        <v>805</v>
      </c>
      <c r="D38" t="s">
        <v>806</v>
      </c>
      <c r="E38">
        <v>1</v>
      </c>
      <c r="I38" t="s">
        <v>20</v>
      </c>
      <c r="J38">
        <v>2051522265</v>
      </c>
      <c r="K38">
        <v>2051522265</v>
      </c>
      <c r="L38" t="s">
        <v>807</v>
      </c>
      <c r="M38" t="s">
        <v>808</v>
      </c>
      <c r="N38">
        <v>21.4</v>
      </c>
      <c r="O38">
        <v>1.2969999999999999</v>
      </c>
      <c r="P38">
        <v>1297</v>
      </c>
      <c r="Q38" s="6" t="str">
        <f>_xlfn.CONCAT((LEFT(L38,2)),"/",MID(L38,7,4))</f>
        <v>12/2024</v>
      </c>
      <c r="R38" s="6" t="str">
        <f>TEXT(Q38,"mmm,yy")</f>
        <v>Dec,24</v>
      </c>
    </row>
    <row r="39" spans="1:34" x14ac:dyDescent="0.25">
      <c r="A39" t="s">
        <v>804</v>
      </c>
      <c r="B39">
        <v>6966</v>
      </c>
      <c r="C39" t="s">
        <v>810</v>
      </c>
      <c r="D39" t="s">
        <v>811</v>
      </c>
      <c r="E39">
        <v>1</v>
      </c>
      <c r="I39" t="s">
        <v>20</v>
      </c>
      <c r="J39">
        <v>1542902709</v>
      </c>
      <c r="K39">
        <v>1542902709</v>
      </c>
      <c r="L39" t="s">
        <v>812</v>
      </c>
      <c r="M39" t="s">
        <v>813</v>
      </c>
      <c r="N39">
        <v>15.9</v>
      </c>
      <c r="O39">
        <v>2.59</v>
      </c>
      <c r="P39">
        <v>2590</v>
      </c>
      <c r="Q39" s="6" t="str">
        <f t="shared" ref="Q39:Q102" si="3">_xlfn.CONCAT((LEFT(L39,2)),"/",MID(L39,7,4))</f>
        <v>12/2024</v>
      </c>
      <c r="R39" s="6" t="str">
        <f t="shared" ref="R39:R102" si="4">TEXT(Q39,"mmm,yy")</f>
        <v>Dec,24</v>
      </c>
    </row>
    <row r="40" spans="1:34" x14ac:dyDescent="0.25">
      <c r="A40" t="s">
        <v>804</v>
      </c>
      <c r="B40">
        <v>6966</v>
      </c>
      <c r="C40" t="s">
        <v>814</v>
      </c>
      <c r="D40" t="s">
        <v>815</v>
      </c>
      <c r="E40">
        <v>1</v>
      </c>
      <c r="I40" t="s">
        <v>20</v>
      </c>
      <c r="J40">
        <v>117635670</v>
      </c>
      <c r="K40">
        <v>117635670</v>
      </c>
      <c r="L40" t="s">
        <v>816</v>
      </c>
      <c r="M40" t="s">
        <v>817</v>
      </c>
      <c r="N40">
        <v>106.4</v>
      </c>
      <c r="O40">
        <v>12.297000000000001</v>
      </c>
      <c r="P40">
        <v>12297</v>
      </c>
      <c r="Q40" s="6" t="str">
        <f t="shared" si="3"/>
        <v>12/2024</v>
      </c>
      <c r="R40" s="6" t="str">
        <f t="shared" si="4"/>
        <v>Dec,24</v>
      </c>
    </row>
    <row r="41" spans="1:34" x14ac:dyDescent="0.25">
      <c r="A41" t="s">
        <v>804</v>
      </c>
      <c r="B41">
        <v>6966</v>
      </c>
      <c r="C41" t="s">
        <v>810</v>
      </c>
      <c r="D41" t="s">
        <v>811</v>
      </c>
      <c r="E41">
        <v>1</v>
      </c>
      <c r="I41" t="s">
        <v>20</v>
      </c>
      <c r="J41">
        <v>1119558307</v>
      </c>
      <c r="K41">
        <v>1119558307</v>
      </c>
      <c r="L41" t="s">
        <v>818</v>
      </c>
      <c r="M41" t="s">
        <v>819</v>
      </c>
      <c r="N41">
        <v>215.2</v>
      </c>
      <c r="O41">
        <v>35.253</v>
      </c>
      <c r="P41">
        <v>35253</v>
      </c>
      <c r="Q41" s="6" t="str">
        <f t="shared" si="3"/>
        <v>12/2024</v>
      </c>
      <c r="R41" s="6" t="str">
        <f t="shared" si="4"/>
        <v>Dec,24</v>
      </c>
    </row>
    <row r="42" spans="1:34" x14ac:dyDescent="0.25">
      <c r="A42" t="s">
        <v>804</v>
      </c>
      <c r="B42">
        <v>6966</v>
      </c>
      <c r="C42" t="s">
        <v>814</v>
      </c>
      <c r="D42" t="s">
        <v>815</v>
      </c>
      <c r="E42">
        <v>1</v>
      </c>
      <c r="I42" t="s">
        <v>20</v>
      </c>
      <c r="J42">
        <v>1227826613</v>
      </c>
      <c r="K42">
        <v>1227826613</v>
      </c>
      <c r="L42" t="s">
        <v>820</v>
      </c>
      <c r="M42" t="s">
        <v>821</v>
      </c>
      <c r="N42">
        <v>116.8</v>
      </c>
      <c r="O42">
        <v>13.502000000000001</v>
      </c>
      <c r="P42">
        <v>13502</v>
      </c>
      <c r="Q42" s="6" t="str">
        <f t="shared" si="3"/>
        <v>12/2024</v>
      </c>
      <c r="R42" s="6" t="str">
        <f t="shared" si="4"/>
        <v>Dec,24</v>
      </c>
    </row>
    <row r="43" spans="1:34" x14ac:dyDescent="0.25">
      <c r="A43" t="s">
        <v>804</v>
      </c>
      <c r="B43">
        <v>6966</v>
      </c>
      <c r="C43" t="s">
        <v>810</v>
      </c>
      <c r="D43" t="s">
        <v>811</v>
      </c>
      <c r="E43">
        <v>1</v>
      </c>
      <c r="I43" t="s">
        <v>20</v>
      </c>
      <c r="J43">
        <v>1011255999</v>
      </c>
      <c r="K43">
        <v>1011255999</v>
      </c>
      <c r="L43" t="s">
        <v>822</v>
      </c>
      <c r="M43" t="s">
        <v>823</v>
      </c>
      <c r="N43">
        <v>136.9</v>
      </c>
      <c r="O43">
        <v>24.908999999999999</v>
      </c>
      <c r="P43">
        <v>24909</v>
      </c>
      <c r="Q43" s="6" t="str">
        <f t="shared" si="3"/>
        <v>12/2024</v>
      </c>
      <c r="R43" s="6" t="str">
        <f t="shared" si="4"/>
        <v>Dec,24</v>
      </c>
    </row>
    <row r="44" spans="1:34" x14ac:dyDescent="0.25">
      <c r="A44" t="s">
        <v>804</v>
      </c>
      <c r="B44">
        <v>6966</v>
      </c>
      <c r="C44" t="s">
        <v>805</v>
      </c>
      <c r="D44" t="s">
        <v>806</v>
      </c>
      <c r="E44">
        <v>1</v>
      </c>
      <c r="I44" t="s">
        <v>20</v>
      </c>
      <c r="J44">
        <v>813545119</v>
      </c>
      <c r="K44">
        <v>813545119</v>
      </c>
      <c r="L44" t="s">
        <v>824</v>
      </c>
      <c r="M44" t="s">
        <v>825</v>
      </c>
      <c r="N44">
        <v>59.7</v>
      </c>
      <c r="O44">
        <v>3.8540000000000001</v>
      </c>
      <c r="P44">
        <v>3854</v>
      </c>
      <c r="Q44" s="6" t="str">
        <f t="shared" si="3"/>
        <v>12/2024</v>
      </c>
      <c r="R44" s="6" t="str">
        <f t="shared" si="4"/>
        <v>Dec,24</v>
      </c>
    </row>
    <row r="45" spans="1:34" x14ac:dyDescent="0.25">
      <c r="A45" t="s">
        <v>804</v>
      </c>
      <c r="B45">
        <v>6966</v>
      </c>
      <c r="C45" t="s">
        <v>826</v>
      </c>
      <c r="D45" t="s">
        <v>827</v>
      </c>
      <c r="E45">
        <v>1</v>
      </c>
      <c r="I45" t="s">
        <v>20</v>
      </c>
      <c r="J45">
        <v>237834182</v>
      </c>
      <c r="K45">
        <v>237834182</v>
      </c>
      <c r="L45" t="s">
        <v>828</v>
      </c>
      <c r="M45" t="s">
        <v>829</v>
      </c>
      <c r="N45">
        <v>30.1</v>
      </c>
      <c r="O45">
        <v>5.4889999999999999</v>
      </c>
      <c r="P45">
        <v>5489</v>
      </c>
      <c r="Q45" s="6" t="str">
        <f t="shared" si="3"/>
        <v>12/2024</v>
      </c>
      <c r="R45" s="6" t="str">
        <f t="shared" si="4"/>
        <v>Dec,24</v>
      </c>
    </row>
    <row r="46" spans="1:34" x14ac:dyDescent="0.25">
      <c r="A46" t="s">
        <v>804</v>
      </c>
      <c r="B46">
        <v>6966</v>
      </c>
      <c r="C46" t="s">
        <v>826</v>
      </c>
      <c r="D46" t="s">
        <v>827</v>
      </c>
      <c r="E46">
        <v>1</v>
      </c>
      <c r="I46" t="s">
        <v>20</v>
      </c>
      <c r="J46">
        <v>240753124</v>
      </c>
      <c r="K46">
        <v>240753124</v>
      </c>
      <c r="L46" t="s">
        <v>830</v>
      </c>
      <c r="M46" t="s">
        <v>831</v>
      </c>
      <c r="N46">
        <v>4.9000000000000004</v>
      </c>
      <c r="O46">
        <v>0</v>
      </c>
      <c r="P46">
        <v>0</v>
      </c>
      <c r="Q46" s="6" t="str">
        <f t="shared" si="3"/>
        <v>12/2024</v>
      </c>
      <c r="R46" s="6" t="str">
        <f t="shared" si="4"/>
        <v>Dec,24</v>
      </c>
    </row>
    <row r="47" spans="1:34" x14ac:dyDescent="0.25">
      <c r="A47" t="s">
        <v>804</v>
      </c>
      <c r="B47">
        <v>6966</v>
      </c>
      <c r="C47" t="s">
        <v>810</v>
      </c>
      <c r="D47" t="s">
        <v>811</v>
      </c>
      <c r="E47">
        <v>1</v>
      </c>
      <c r="I47" t="s">
        <v>20</v>
      </c>
      <c r="J47">
        <v>1677132109</v>
      </c>
      <c r="K47">
        <v>1677132109</v>
      </c>
      <c r="L47" t="s">
        <v>832</v>
      </c>
      <c r="M47" t="s">
        <v>833</v>
      </c>
      <c r="N47">
        <v>98.5</v>
      </c>
      <c r="O47">
        <v>17.817</v>
      </c>
      <c r="P47">
        <v>17817</v>
      </c>
      <c r="Q47" s="6" t="str">
        <f t="shared" si="3"/>
        <v>12/2024</v>
      </c>
      <c r="R47" s="6" t="str">
        <f t="shared" si="4"/>
        <v>Dec,24</v>
      </c>
    </row>
    <row r="48" spans="1:34" x14ac:dyDescent="0.25">
      <c r="A48" t="s">
        <v>804</v>
      </c>
      <c r="B48">
        <v>6966</v>
      </c>
      <c r="C48" t="s">
        <v>805</v>
      </c>
      <c r="D48" t="s">
        <v>806</v>
      </c>
      <c r="E48">
        <v>1</v>
      </c>
      <c r="I48" t="s">
        <v>20</v>
      </c>
      <c r="J48">
        <v>204055576</v>
      </c>
      <c r="K48">
        <v>204055576</v>
      </c>
      <c r="L48" t="s">
        <v>834</v>
      </c>
      <c r="M48" t="s">
        <v>835</v>
      </c>
      <c r="N48">
        <v>294.10000000000002</v>
      </c>
      <c r="O48">
        <v>18.238</v>
      </c>
      <c r="P48">
        <v>18238</v>
      </c>
      <c r="Q48" s="6" t="str">
        <f t="shared" si="3"/>
        <v>12/2024</v>
      </c>
      <c r="R48" s="6" t="str">
        <f t="shared" si="4"/>
        <v>Dec,24</v>
      </c>
    </row>
    <row r="49" spans="1:18" x14ac:dyDescent="0.25">
      <c r="A49" t="s">
        <v>804</v>
      </c>
      <c r="B49">
        <v>6966</v>
      </c>
      <c r="C49" t="s">
        <v>810</v>
      </c>
      <c r="D49" t="s">
        <v>811</v>
      </c>
      <c r="E49">
        <v>1</v>
      </c>
      <c r="I49" t="s">
        <v>20</v>
      </c>
      <c r="J49">
        <v>928269011</v>
      </c>
      <c r="K49">
        <v>928269011</v>
      </c>
      <c r="L49" t="s">
        <v>836</v>
      </c>
      <c r="M49" t="s">
        <v>837</v>
      </c>
      <c r="N49">
        <v>62.2</v>
      </c>
      <c r="O49">
        <v>2.1789999999999998</v>
      </c>
      <c r="P49">
        <v>2179</v>
      </c>
      <c r="Q49" s="6" t="str">
        <f t="shared" si="3"/>
        <v>12/2024</v>
      </c>
      <c r="R49" s="6" t="str">
        <f t="shared" si="4"/>
        <v>Dec,24</v>
      </c>
    </row>
    <row r="50" spans="1:18" x14ac:dyDescent="0.25">
      <c r="A50" t="s">
        <v>804</v>
      </c>
      <c r="B50">
        <v>6966</v>
      </c>
      <c r="C50" t="s">
        <v>826</v>
      </c>
      <c r="D50" t="s">
        <v>827</v>
      </c>
      <c r="E50">
        <v>1</v>
      </c>
      <c r="I50" t="s">
        <v>20</v>
      </c>
      <c r="J50">
        <v>1465996596</v>
      </c>
      <c r="K50">
        <v>1465996596</v>
      </c>
      <c r="L50" t="s">
        <v>838</v>
      </c>
      <c r="M50" t="s">
        <v>839</v>
      </c>
      <c r="N50">
        <v>29.3</v>
      </c>
      <c r="O50">
        <v>5.5570000000000004</v>
      </c>
      <c r="P50">
        <v>5557</v>
      </c>
      <c r="Q50" s="6" t="str">
        <f t="shared" si="3"/>
        <v>12/2024</v>
      </c>
      <c r="R50" s="6" t="str">
        <f t="shared" si="4"/>
        <v>Dec,24</v>
      </c>
    </row>
    <row r="51" spans="1:18" x14ac:dyDescent="0.25">
      <c r="A51" t="s">
        <v>804</v>
      </c>
      <c r="B51">
        <v>6966</v>
      </c>
      <c r="C51" t="s">
        <v>826</v>
      </c>
      <c r="D51" t="s">
        <v>827</v>
      </c>
      <c r="E51">
        <v>1</v>
      </c>
      <c r="I51" t="s">
        <v>20</v>
      </c>
      <c r="J51">
        <v>1644365228</v>
      </c>
      <c r="K51">
        <v>1644365228</v>
      </c>
      <c r="L51" t="s">
        <v>840</v>
      </c>
      <c r="M51" t="s">
        <v>841</v>
      </c>
      <c r="N51">
        <v>187.3</v>
      </c>
      <c r="O51">
        <v>34.831000000000003</v>
      </c>
      <c r="P51">
        <v>34831</v>
      </c>
      <c r="Q51" s="6" t="str">
        <f t="shared" si="3"/>
        <v>12/2024</v>
      </c>
      <c r="R51" s="6" t="str">
        <f t="shared" si="4"/>
        <v>Dec,24</v>
      </c>
    </row>
    <row r="52" spans="1:18" x14ac:dyDescent="0.25">
      <c r="A52" t="s">
        <v>804</v>
      </c>
      <c r="B52">
        <v>6966</v>
      </c>
      <c r="C52" t="s">
        <v>805</v>
      </c>
      <c r="D52" t="s">
        <v>806</v>
      </c>
      <c r="E52">
        <v>1</v>
      </c>
      <c r="I52" t="s">
        <v>20</v>
      </c>
      <c r="J52">
        <v>332422035</v>
      </c>
      <c r="K52">
        <v>332422035</v>
      </c>
      <c r="L52" t="s">
        <v>842</v>
      </c>
      <c r="M52" t="s">
        <v>843</v>
      </c>
      <c r="N52">
        <v>377.4</v>
      </c>
      <c r="O52">
        <v>23.43</v>
      </c>
      <c r="P52">
        <v>23430</v>
      </c>
      <c r="Q52" s="6" t="str">
        <f t="shared" si="3"/>
        <v>12/2024</v>
      </c>
      <c r="R52" s="6" t="str">
        <f t="shared" si="4"/>
        <v>Dec,24</v>
      </c>
    </row>
    <row r="53" spans="1:18" x14ac:dyDescent="0.25">
      <c r="A53" t="s">
        <v>804</v>
      </c>
      <c r="B53">
        <v>6966</v>
      </c>
      <c r="C53" t="s">
        <v>805</v>
      </c>
      <c r="D53" t="s">
        <v>806</v>
      </c>
      <c r="E53">
        <v>1</v>
      </c>
      <c r="I53" t="s">
        <v>20</v>
      </c>
      <c r="J53">
        <v>620099642</v>
      </c>
      <c r="K53">
        <v>620099642</v>
      </c>
      <c r="L53" t="s">
        <v>844</v>
      </c>
      <c r="M53" t="s">
        <v>845</v>
      </c>
      <c r="N53">
        <v>397.4</v>
      </c>
      <c r="O53">
        <v>19.597000000000001</v>
      </c>
      <c r="P53">
        <v>19597</v>
      </c>
      <c r="Q53" s="6" t="str">
        <f t="shared" si="3"/>
        <v>12/2024</v>
      </c>
      <c r="R53" s="6" t="str">
        <f t="shared" si="4"/>
        <v>Dec,24</v>
      </c>
    </row>
    <row r="54" spans="1:18" x14ac:dyDescent="0.25">
      <c r="A54" t="s">
        <v>804</v>
      </c>
      <c r="B54">
        <v>6966</v>
      </c>
      <c r="C54" t="s">
        <v>805</v>
      </c>
      <c r="D54" t="s">
        <v>806</v>
      </c>
      <c r="E54">
        <v>1</v>
      </c>
      <c r="I54" t="s">
        <v>20</v>
      </c>
      <c r="J54">
        <v>255827353</v>
      </c>
      <c r="K54">
        <v>255827353</v>
      </c>
      <c r="L54" t="s">
        <v>846</v>
      </c>
      <c r="M54" t="s">
        <v>847</v>
      </c>
      <c r="N54">
        <v>109.9</v>
      </c>
      <c r="O54">
        <v>3.7330000000000001</v>
      </c>
      <c r="P54">
        <v>3733</v>
      </c>
      <c r="Q54" s="6" t="str">
        <f t="shared" si="3"/>
        <v>12/2024</v>
      </c>
      <c r="R54" s="6" t="str">
        <f t="shared" si="4"/>
        <v>Dec,24</v>
      </c>
    </row>
    <row r="55" spans="1:18" x14ac:dyDescent="0.25">
      <c r="A55" t="s">
        <v>804</v>
      </c>
      <c r="B55">
        <v>6966</v>
      </c>
      <c r="C55" t="s">
        <v>810</v>
      </c>
      <c r="D55" t="s">
        <v>811</v>
      </c>
      <c r="E55">
        <v>1</v>
      </c>
      <c r="I55" t="s">
        <v>20</v>
      </c>
      <c r="J55">
        <v>2014308665</v>
      </c>
      <c r="K55">
        <v>2014308665</v>
      </c>
      <c r="L55" t="s">
        <v>848</v>
      </c>
      <c r="M55" t="s">
        <v>849</v>
      </c>
      <c r="N55">
        <v>87.1</v>
      </c>
      <c r="O55">
        <v>5.4509999999999996</v>
      </c>
      <c r="P55">
        <v>5451</v>
      </c>
      <c r="Q55" s="6" t="str">
        <f t="shared" si="3"/>
        <v>12/2024</v>
      </c>
      <c r="R55" s="6" t="str">
        <f t="shared" si="4"/>
        <v>Dec,24</v>
      </c>
    </row>
    <row r="56" spans="1:18" x14ac:dyDescent="0.25">
      <c r="A56" t="s">
        <v>804</v>
      </c>
      <c r="B56">
        <v>6966</v>
      </c>
      <c r="C56" t="s">
        <v>814</v>
      </c>
      <c r="D56" t="s">
        <v>815</v>
      </c>
      <c r="E56">
        <v>1</v>
      </c>
      <c r="I56" t="s">
        <v>20</v>
      </c>
      <c r="J56">
        <v>1715870150</v>
      </c>
      <c r="K56">
        <v>1715870150</v>
      </c>
      <c r="L56" t="s">
        <v>850</v>
      </c>
      <c r="M56" t="s">
        <v>851</v>
      </c>
      <c r="N56">
        <v>62.9</v>
      </c>
      <c r="O56">
        <v>11.551</v>
      </c>
      <c r="P56">
        <v>11551</v>
      </c>
      <c r="Q56" s="6" t="str">
        <f t="shared" si="3"/>
        <v>12/2024</v>
      </c>
      <c r="R56" s="6" t="str">
        <f t="shared" si="4"/>
        <v>Dec,24</v>
      </c>
    </row>
    <row r="57" spans="1:18" x14ac:dyDescent="0.25">
      <c r="A57" t="s">
        <v>804</v>
      </c>
      <c r="B57">
        <v>6966</v>
      </c>
      <c r="C57" t="s">
        <v>805</v>
      </c>
      <c r="D57" t="s">
        <v>806</v>
      </c>
      <c r="E57">
        <v>1</v>
      </c>
      <c r="I57" t="s">
        <v>20</v>
      </c>
      <c r="J57">
        <v>390860503</v>
      </c>
      <c r="K57">
        <v>390860503</v>
      </c>
      <c r="L57" t="s">
        <v>852</v>
      </c>
      <c r="M57" t="s">
        <v>853</v>
      </c>
      <c r="N57">
        <v>79.099999999999994</v>
      </c>
      <c r="O57">
        <v>4.7439999999999998</v>
      </c>
      <c r="P57">
        <v>4744</v>
      </c>
      <c r="Q57" s="6" t="str">
        <f t="shared" si="3"/>
        <v>12/2024</v>
      </c>
      <c r="R57" s="6" t="str">
        <f t="shared" si="4"/>
        <v>Dec,24</v>
      </c>
    </row>
    <row r="58" spans="1:18" x14ac:dyDescent="0.25">
      <c r="A58" t="s">
        <v>804</v>
      </c>
      <c r="B58">
        <v>6966</v>
      </c>
      <c r="C58" t="s">
        <v>805</v>
      </c>
      <c r="D58" t="s">
        <v>806</v>
      </c>
      <c r="E58">
        <v>1</v>
      </c>
      <c r="I58" t="s">
        <v>20</v>
      </c>
      <c r="J58">
        <v>1464603276</v>
      </c>
      <c r="K58">
        <v>1464603276</v>
      </c>
      <c r="L58" t="s">
        <v>854</v>
      </c>
      <c r="M58" t="s">
        <v>855</v>
      </c>
      <c r="N58">
        <v>82.7</v>
      </c>
      <c r="O58">
        <v>5.4589999999999996</v>
      </c>
      <c r="P58">
        <v>5459</v>
      </c>
      <c r="Q58" s="6" t="str">
        <f t="shared" si="3"/>
        <v>11/2024</v>
      </c>
      <c r="R58" s="6" t="str">
        <f t="shared" si="4"/>
        <v>Nov,24</v>
      </c>
    </row>
    <row r="59" spans="1:18" x14ac:dyDescent="0.25">
      <c r="A59" t="s">
        <v>804</v>
      </c>
      <c r="B59">
        <v>6966</v>
      </c>
      <c r="C59" t="s">
        <v>805</v>
      </c>
      <c r="D59" t="s">
        <v>806</v>
      </c>
      <c r="E59">
        <v>1</v>
      </c>
      <c r="I59" t="s">
        <v>20</v>
      </c>
      <c r="J59">
        <v>1320385306</v>
      </c>
      <c r="K59">
        <v>1320385306</v>
      </c>
      <c r="L59" t="s">
        <v>856</v>
      </c>
      <c r="M59" t="s">
        <v>857</v>
      </c>
      <c r="N59">
        <v>16.3</v>
      </c>
      <c r="O59">
        <v>0.999</v>
      </c>
      <c r="P59">
        <v>999</v>
      </c>
      <c r="Q59" s="6" t="str">
        <f t="shared" si="3"/>
        <v>11/2024</v>
      </c>
      <c r="R59" s="6" t="str">
        <f t="shared" si="4"/>
        <v>Nov,24</v>
      </c>
    </row>
    <row r="60" spans="1:18" x14ac:dyDescent="0.25">
      <c r="A60" t="s">
        <v>804</v>
      </c>
      <c r="B60">
        <v>6966</v>
      </c>
      <c r="C60" t="s">
        <v>805</v>
      </c>
      <c r="D60" t="s">
        <v>806</v>
      </c>
      <c r="E60">
        <v>1</v>
      </c>
      <c r="I60" t="s">
        <v>20</v>
      </c>
      <c r="J60">
        <v>12349163</v>
      </c>
      <c r="K60">
        <v>12349163</v>
      </c>
      <c r="L60" t="s">
        <v>858</v>
      </c>
      <c r="M60" t="s">
        <v>859</v>
      </c>
      <c r="N60">
        <v>781</v>
      </c>
      <c r="O60">
        <v>17.184000000000001</v>
      </c>
      <c r="P60">
        <v>17184</v>
      </c>
      <c r="Q60" s="6" t="str">
        <f t="shared" si="3"/>
        <v>11/2024</v>
      </c>
      <c r="R60" s="6" t="str">
        <f t="shared" si="4"/>
        <v>Nov,24</v>
      </c>
    </row>
    <row r="61" spans="1:18" x14ac:dyDescent="0.25">
      <c r="A61" t="s">
        <v>804</v>
      </c>
      <c r="B61">
        <v>6966</v>
      </c>
      <c r="C61" t="s">
        <v>826</v>
      </c>
      <c r="D61" t="s">
        <v>827</v>
      </c>
      <c r="E61">
        <v>1</v>
      </c>
      <c r="I61" t="s">
        <v>20</v>
      </c>
      <c r="J61">
        <v>522298889</v>
      </c>
      <c r="K61">
        <v>522298889</v>
      </c>
      <c r="L61" t="s">
        <v>860</v>
      </c>
      <c r="M61" t="s">
        <v>861</v>
      </c>
      <c r="N61">
        <v>108.9</v>
      </c>
      <c r="O61">
        <v>21.614999999999998</v>
      </c>
      <c r="P61">
        <v>21615</v>
      </c>
      <c r="Q61" s="6" t="str">
        <f t="shared" si="3"/>
        <v>11/2024</v>
      </c>
      <c r="R61" s="6" t="str">
        <f t="shared" si="4"/>
        <v>Nov,24</v>
      </c>
    </row>
    <row r="62" spans="1:18" x14ac:dyDescent="0.25">
      <c r="A62" t="s">
        <v>804</v>
      </c>
      <c r="B62">
        <v>6966</v>
      </c>
      <c r="C62" t="s">
        <v>826</v>
      </c>
      <c r="D62" t="s">
        <v>827</v>
      </c>
      <c r="E62">
        <v>1</v>
      </c>
      <c r="I62" t="s">
        <v>20</v>
      </c>
      <c r="J62">
        <v>562113238</v>
      </c>
      <c r="K62">
        <v>562113238</v>
      </c>
      <c r="L62" t="s">
        <v>862</v>
      </c>
      <c r="M62" t="s">
        <v>863</v>
      </c>
      <c r="N62">
        <v>156.9</v>
      </c>
      <c r="O62">
        <v>10.042999999999999</v>
      </c>
      <c r="P62">
        <v>10043</v>
      </c>
      <c r="Q62" s="6" t="str">
        <f t="shared" si="3"/>
        <v>11/2024</v>
      </c>
      <c r="R62" s="6" t="str">
        <f t="shared" si="4"/>
        <v>Nov,24</v>
      </c>
    </row>
    <row r="63" spans="1:18" x14ac:dyDescent="0.25">
      <c r="A63" t="s">
        <v>804</v>
      </c>
      <c r="B63">
        <v>6966</v>
      </c>
      <c r="C63" t="s">
        <v>826</v>
      </c>
      <c r="D63" t="s">
        <v>827</v>
      </c>
      <c r="E63">
        <v>1</v>
      </c>
      <c r="I63" t="s">
        <v>20</v>
      </c>
      <c r="J63">
        <v>1252358690</v>
      </c>
      <c r="K63">
        <v>1252358690</v>
      </c>
      <c r="L63" t="s">
        <v>864</v>
      </c>
      <c r="M63" t="s">
        <v>865</v>
      </c>
      <c r="N63">
        <v>245.2</v>
      </c>
      <c r="O63">
        <v>15.615</v>
      </c>
      <c r="P63">
        <v>15615</v>
      </c>
      <c r="Q63" s="6" t="str">
        <f t="shared" si="3"/>
        <v>11/2024</v>
      </c>
      <c r="R63" s="6" t="str">
        <f t="shared" si="4"/>
        <v>Nov,24</v>
      </c>
    </row>
    <row r="64" spans="1:18" x14ac:dyDescent="0.25">
      <c r="A64" t="s">
        <v>804</v>
      </c>
      <c r="B64">
        <v>6966</v>
      </c>
      <c r="C64" t="s">
        <v>805</v>
      </c>
      <c r="D64" t="s">
        <v>806</v>
      </c>
      <c r="E64">
        <v>1</v>
      </c>
      <c r="I64" t="s">
        <v>20</v>
      </c>
      <c r="J64">
        <v>968961384</v>
      </c>
      <c r="K64">
        <v>968961384</v>
      </c>
      <c r="L64" t="s">
        <v>866</v>
      </c>
      <c r="M64" t="s">
        <v>867</v>
      </c>
      <c r="N64">
        <v>101.3</v>
      </c>
      <c r="O64">
        <v>4.9260000000000002</v>
      </c>
      <c r="P64">
        <v>4926</v>
      </c>
      <c r="Q64" s="6" t="str">
        <f t="shared" si="3"/>
        <v>11/2024</v>
      </c>
      <c r="R64" s="6" t="str">
        <f t="shared" si="4"/>
        <v>Nov,24</v>
      </c>
    </row>
    <row r="65" spans="1:18" x14ac:dyDescent="0.25">
      <c r="A65" t="s">
        <v>804</v>
      </c>
      <c r="B65">
        <v>6966</v>
      </c>
      <c r="C65" t="s">
        <v>826</v>
      </c>
      <c r="D65" t="s">
        <v>827</v>
      </c>
      <c r="E65">
        <v>1</v>
      </c>
      <c r="I65" t="s">
        <v>20</v>
      </c>
      <c r="J65">
        <v>769388925</v>
      </c>
      <c r="K65">
        <v>769388925</v>
      </c>
      <c r="L65" t="s">
        <v>868</v>
      </c>
      <c r="M65" t="s">
        <v>869</v>
      </c>
      <c r="N65">
        <v>227.9</v>
      </c>
      <c r="O65">
        <v>14.441000000000001</v>
      </c>
      <c r="P65">
        <v>14441</v>
      </c>
      <c r="Q65" s="6" t="str">
        <f t="shared" si="3"/>
        <v>11/2024</v>
      </c>
      <c r="R65" s="6" t="str">
        <f t="shared" si="4"/>
        <v>Nov,24</v>
      </c>
    </row>
    <row r="66" spans="1:18" x14ac:dyDescent="0.25">
      <c r="A66" t="s">
        <v>804</v>
      </c>
      <c r="B66">
        <v>6966</v>
      </c>
      <c r="C66" t="s">
        <v>814</v>
      </c>
      <c r="D66" t="s">
        <v>815</v>
      </c>
      <c r="E66">
        <v>1</v>
      </c>
      <c r="I66" t="s">
        <v>20</v>
      </c>
      <c r="J66">
        <v>246577093</v>
      </c>
      <c r="K66">
        <v>246577093</v>
      </c>
      <c r="L66" t="s">
        <v>870</v>
      </c>
      <c r="M66" t="s">
        <v>871</v>
      </c>
      <c r="N66">
        <v>11.5</v>
      </c>
      <c r="O66">
        <v>1.845</v>
      </c>
      <c r="P66">
        <v>1845</v>
      </c>
      <c r="Q66" s="6" t="str">
        <f t="shared" si="3"/>
        <v>11/2024</v>
      </c>
      <c r="R66" s="6" t="str">
        <f t="shared" si="4"/>
        <v>Nov,24</v>
      </c>
    </row>
    <row r="67" spans="1:18" x14ac:dyDescent="0.25">
      <c r="A67" t="s">
        <v>804</v>
      </c>
      <c r="B67">
        <v>6966</v>
      </c>
      <c r="C67" t="s">
        <v>805</v>
      </c>
      <c r="D67" t="s">
        <v>806</v>
      </c>
      <c r="E67">
        <v>1</v>
      </c>
      <c r="I67" t="s">
        <v>20</v>
      </c>
      <c r="J67">
        <v>264212600</v>
      </c>
      <c r="K67">
        <v>264212600</v>
      </c>
      <c r="L67" t="s">
        <v>872</v>
      </c>
      <c r="M67" t="s">
        <v>873</v>
      </c>
      <c r="N67">
        <v>377.3</v>
      </c>
      <c r="O67">
        <v>18.619</v>
      </c>
      <c r="P67">
        <v>18619</v>
      </c>
      <c r="Q67" s="6" t="str">
        <f t="shared" si="3"/>
        <v>11/2024</v>
      </c>
      <c r="R67" s="6" t="str">
        <f t="shared" si="4"/>
        <v>Nov,24</v>
      </c>
    </row>
    <row r="68" spans="1:18" x14ac:dyDescent="0.25">
      <c r="A68" t="s">
        <v>804</v>
      </c>
      <c r="B68">
        <v>6966</v>
      </c>
      <c r="C68" t="s">
        <v>810</v>
      </c>
      <c r="D68" t="s">
        <v>811</v>
      </c>
      <c r="E68">
        <v>1</v>
      </c>
      <c r="I68" t="s">
        <v>20</v>
      </c>
      <c r="J68">
        <v>1978100449</v>
      </c>
      <c r="K68">
        <v>1978100449</v>
      </c>
      <c r="L68" t="s">
        <v>874</v>
      </c>
      <c r="M68" t="s">
        <v>875</v>
      </c>
      <c r="N68">
        <v>1.1000000000000001</v>
      </c>
      <c r="O68">
        <v>0</v>
      </c>
      <c r="P68">
        <v>0</v>
      </c>
      <c r="Q68" s="6" t="str">
        <f t="shared" si="3"/>
        <v>11/2024</v>
      </c>
      <c r="R68" s="6" t="str">
        <f t="shared" si="4"/>
        <v>Nov,24</v>
      </c>
    </row>
    <row r="69" spans="1:18" x14ac:dyDescent="0.25">
      <c r="A69" t="s">
        <v>804</v>
      </c>
      <c r="B69">
        <v>6966</v>
      </c>
      <c r="C69" t="s">
        <v>814</v>
      </c>
      <c r="D69" t="s">
        <v>815</v>
      </c>
      <c r="E69">
        <v>1</v>
      </c>
      <c r="I69" t="s">
        <v>20</v>
      </c>
      <c r="J69">
        <v>1513182427</v>
      </c>
      <c r="K69">
        <v>1513182427</v>
      </c>
      <c r="L69" t="s">
        <v>876</v>
      </c>
      <c r="M69" t="s">
        <v>877</v>
      </c>
      <c r="N69">
        <v>19.5</v>
      </c>
      <c r="O69">
        <v>1.2549999999999999</v>
      </c>
      <c r="P69">
        <v>1255</v>
      </c>
      <c r="Q69" s="6" t="str">
        <f t="shared" si="3"/>
        <v>11/2024</v>
      </c>
      <c r="R69" s="6" t="str">
        <f t="shared" si="4"/>
        <v>Nov,24</v>
      </c>
    </row>
    <row r="70" spans="1:18" x14ac:dyDescent="0.25">
      <c r="A70" t="s">
        <v>804</v>
      </c>
      <c r="B70">
        <v>6966</v>
      </c>
      <c r="C70" t="s">
        <v>805</v>
      </c>
      <c r="D70" t="s">
        <v>806</v>
      </c>
      <c r="E70">
        <v>1</v>
      </c>
      <c r="I70" t="s">
        <v>20</v>
      </c>
      <c r="J70">
        <v>1662617455</v>
      </c>
      <c r="K70">
        <v>1662617455</v>
      </c>
      <c r="L70" t="s">
        <v>878</v>
      </c>
      <c r="M70" t="s">
        <v>879</v>
      </c>
      <c r="N70">
        <v>319.5</v>
      </c>
      <c r="O70">
        <v>9.0670000000000002</v>
      </c>
      <c r="P70">
        <v>9067</v>
      </c>
      <c r="Q70" s="6" t="str">
        <f t="shared" si="3"/>
        <v>11/2024</v>
      </c>
      <c r="R70" s="6" t="str">
        <f t="shared" si="4"/>
        <v>Nov,24</v>
      </c>
    </row>
    <row r="71" spans="1:18" x14ac:dyDescent="0.25">
      <c r="A71" t="s">
        <v>804</v>
      </c>
      <c r="B71">
        <v>6966</v>
      </c>
      <c r="C71" t="s">
        <v>826</v>
      </c>
      <c r="D71" t="s">
        <v>827</v>
      </c>
      <c r="E71">
        <v>1</v>
      </c>
      <c r="I71" t="s">
        <v>20</v>
      </c>
      <c r="J71">
        <v>1119267795</v>
      </c>
      <c r="K71">
        <v>1119267795</v>
      </c>
      <c r="L71" t="s">
        <v>880</v>
      </c>
      <c r="M71" t="s">
        <v>881</v>
      </c>
      <c r="N71">
        <v>47.6</v>
      </c>
      <c r="O71">
        <v>5.8520000000000003</v>
      </c>
      <c r="P71">
        <v>5852</v>
      </c>
      <c r="Q71" s="6" t="str">
        <f t="shared" si="3"/>
        <v>11/2024</v>
      </c>
      <c r="R71" s="6" t="str">
        <f t="shared" si="4"/>
        <v>Nov,24</v>
      </c>
    </row>
    <row r="72" spans="1:18" x14ac:dyDescent="0.25">
      <c r="A72" t="s">
        <v>804</v>
      </c>
      <c r="B72">
        <v>6966</v>
      </c>
      <c r="C72" t="s">
        <v>805</v>
      </c>
      <c r="D72" t="s">
        <v>806</v>
      </c>
      <c r="E72">
        <v>1</v>
      </c>
      <c r="I72" t="s">
        <v>20</v>
      </c>
      <c r="J72">
        <v>2083157269</v>
      </c>
      <c r="K72">
        <v>2083157269</v>
      </c>
      <c r="L72" t="s">
        <v>882</v>
      </c>
      <c r="M72" t="s">
        <v>883</v>
      </c>
      <c r="N72">
        <v>53.7</v>
      </c>
      <c r="O72">
        <v>3.4180000000000001</v>
      </c>
      <c r="P72">
        <v>3418</v>
      </c>
      <c r="Q72" s="6" t="str">
        <f t="shared" si="3"/>
        <v>11/2024</v>
      </c>
      <c r="R72" s="6" t="str">
        <f t="shared" si="4"/>
        <v>Nov,24</v>
      </c>
    </row>
    <row r="73" spans="1:18" x14ac:dyDescent="0.25">
      <c r="A73" t="s">
        <v>804</v>
      </c>
      <c r="B73">
        <v>6966</v>
      </c>
      <c r="C73" t="s">
        <v>805</v>
      </c>
      <c r="D73" t="s">
        <v>806</v>
      </c>
      <c r="E73">
        <v>1</v>
      </c>
      <c r="I73" t="s">
        <v>20</v>
      </c>
      <c r="J73">
        <v>626177277</v>
      </c>
      <c r="K73">
        <v>626177277</v>
      </c>
      <c r="L73" t="s">
        <v>884</v>
      </c>
      <c r="M73" t="s">
        <v>885</v>
      </c>
      <c r="N73">
        <v>279.10000000000002</v>
      </c>
      <c r="O73">
        <v>12.79</v>
      </c>
      <c r="P73">
        <v>12790</v>
      </c>
      <c r="Q73" s="6" t="str">
        <f t="shared" si="3"/>
        <v>11/2024</v>
      </c>
      <c r="R73" s="6" t="str">
        <f t="shared" si="4"/>
        <v>Nov,24</v>
      </c>
    </row>
    <row r="74" spans="1:18" x14ac:dyDescent="0.25">
      <c r="A74" t="s">
        <v>804</v>
      </c>
      <c r="B74">
        <v>6966</v>
      </c>
      <c r="C74" t="s">
        <v>810</v>
      </c>
      <c r="D74" t="s">
        <v>811</v>
      </c>
      <c r="E74">
        <v>1</v>
      </c>
      <c r="I74" t="s">
        <v>20</v>
      </c>
      <c r="J74">
        <v>1488098012</v>
      </c>
      <c r="K74">
        <v>1488098012</v>
      </c>
      <c r="L74" t="s">
        <v>886</v>
      </c>
      <c r="M74" t="s">
        <v>887</v>
      </c>
      <c r="N74">
        <v>47.2</v>
      </c>
      <c r="O74">
        <v>8.5050000000000008</v>
      </c>
      <c r="P74">
        <v>8505</v>
      </c>
      <c r="Q74" s="6" t="str">
        <f t="shared" si="3"/>
        <v>11/2024</v>
      </c>
      <c r="R74" s="6" t="str">
        <f t="shared" si="4"/>
        <v>Nov,24</v>
      </c>
    </row>
    <row r="75" spans="1:18" x14ac:dyDescent="0.25">
      <c r="A75" t="s">
        <v>804</v>
      </c>
      <c r="B75">
        <v>6966</v>
      </c>
      <c r="C75" t="s">
        <v>805</v>
      </c>
      <c r="D75" t="s">
        <v>806</v>
      </c>
      <c r="E75">
        <v>1</v>
      </c>
      <c r="I75" t="s">
        <v>20</v>
      </c>
      <c r="J75">
        <v>1012022057</v>
      </c>
      <c r="K75">
        <v>1012022057</v>
      </c>
      <c r="L75" t="s">
        <v>888</v>
      </c>
      <c r="M75" t="s">
        <v>889</v>
      </c>
      <c r="N75">
        <v>180.8</v>
      </c>
      <c r="O75">
        <v>20.318000000000001</v>
      </c>
      <c r="P75">
        <v>20318</v>
      </c>
      <c r="Q75" s="6" t="str">
        <f t="shared" si="3"/>
        <v>11/2024</v>
      </c>
      <c r="R75" s="6" t="str">
        <f t="shared" si="4"/>
        <v>Nov,24</v>
      </c>
    </row>
    <row r="76" spans="1:18" x14ac:dyDescent="0.25">
      <c r="A76" t="s">
        <v>804</v>
      </c>
      <c r="B76">
        <v>6966</v>
      </c>
      <c r="C76" t="s">
        <v>810</v>
      </c>
      <c r="D76" t="s">
        <v>811</v>
      </c>
      <c r="E76">
        <v>1</v>
      </c>
      <c r="I76" t="s">
        <v>20</v>
      </c>
      <c r="J76">
        <v>833894340</v>
      </c>
      <c r="K76">
        <v>833894340</v>
      </c>
      <c r="L76" t="s">
        <v>890</v>
      </c>
      <c r="M76" t="s">
        <v>891</v>
      </c>
      <c r="N76">
        <v>37</v>
      </c>
      <c r="O76">
        <v>6.6959999999999997</v>
      </c>
      <c r="P76">
        <v>6696</v>
      </c>
      <c r="Q76" s="6" t="str">
        <f t="shared" si="3"/>
        <v>11/2024</v>
      </c>
      <c r="R76" s="6" t="str">
        <f t="shared" si="4"/>
        <v>Nov,24</v>
      </c>
    </row>
    <row r="77" spans="1:18" x14ac:dyDescent="0.25">
      <c r="A77" t="s">
        <v>804</v>
      </c>
      <c r="B77">
        <v>6966</v>
      </c>
      <c r="C77" t="s">
        <v>805</v>
      </c>
      <c r="D77" t="s">
        <v>806</v>
      </c>
      <c r="E77">
        <v>1</v>
      </c>
      <c r="I77" t="s">
        <v>20</v>
      </c>
      <c r="J77">
        <v>549345454</v>
      </c>
      <c r="K77">
        <v>549345454</v>
      </c>
      <c r="L77" t="s">
        <v>892</v>
      </c>
      <c r="M77" t="s">
        <v>893</v>
      </c>
      <c r="N77">
        <v>29.7</v>
      </c>
      <c r="O77">
        <v>3.4169999999999998</v>
      </c>
      <c r="P77">
        <v>3417</v>
      </c>
      <c r="Q77" s="6" t="str">
        <f t="shared" si="3"/>
        <v>10/2024</v>
      </c>
      <c r="R77" s="6" t="str">
        <f t="shared" si="4"/>
        <v>Oct,24</v>
      </c>
    </row>
    <row r="78" spans="1:18" x14ac:dyDescent="0.25">
      <c r="A78" t="s">
        <v>804</v>
      </c>
      <c r="B78">
        <v>6966</v>
      </c>
      <c r="C78" t="s">
        <v>814</v>
      </c>
      <c r="D78" t="s">
        <v>815</v>
      </c>
      <c r="E78">
        <v>1</v>
      </c>
      <c r="I78" t="s">
        <v>20</v>
      </c>
      <c r="J78">
        <v>849286560</v>
      </c>
      <c r="K78">
        <v>849286560</v>
      </c>
      <c r="L78" t="s">
        <v>894</v>
      </c>
      <c r="M78" t="s">
        <v>895</v>
      </c>
      <c r="N78">
        <v>32.299999999999997</v>
      </c>
      <c r="O78">
        <v>3.9329999999999998</v>
      </c>
      <c r="P78">
        <v>3933</v>
      </c>
      <c r="Q78" s="6" t="str">
        <f t="shared" si="3"/>
        <v>10/2024</v>
      </c>
      <c r="R78" s="6" t="str">
        <f t="shared" si="4"/>
        <v>Oct,24</v>
      </c>
    </row>
    <row r="79" spans="1:18" x14ac:dyDescent="0.25">
      <c r="A79" t="s">
        <v>804</v>
      </c>
      <c r="B79">
        <v>6966</v>
      </c>
      <c r="C79" t="s">
        <v>805</v>
      </c>
      <c r="D79" t="s">
        <v>806</v>
      </c>
      <c r="E79">
        <v>1</v>
      </c>
      <c r="I79" t="s">
        <v>20</v>
      </c>
      <c r="J79">
        <v>1540686368</v>
      </c>
      <c r="K79">
        <v>1540686368</v>
      </c>
      <c r="L79" t="s">
        <v>896</v>
      </c>
      <c r="M79" t="s">
        <v>897</v>
      </c>
      <c r="N79">
        <v>47.8</v>
      </c>
      <c r="O79">
        <v>2.96</v>
      </c>
      <c r="P79">
        <v>2960</v>
      </c>
      <c r="Q79" s="6" t="str">
        <f t="shared" si="3"/>
        <v>10/2024</v>
      </c>
      <c r="R79" s="6" t="str">
        <f t="shared" si="4"/>
        <v>Oct,24</v>
      </c>
    </row>
    <row r="80" spans="1:18" x14ac:dyDescent="0.25">
      <c r="A80" t="s">
        <v>804</v>
      </c>
      <c r="B80">
        <v>6966</v>
      </c>
      <c r="C80" t="s">
        <v>805</v>
      </c>
      <c r="D80" t="s">
        <v>806</v>
      </c>
      <c r="E80">
        <v>1</v>
      </c>
      <c r="I80" t="s">
        <v>20</v>
      </c>
      <c r="J80">
        <v>1562196258</v>
      </c>
      <c r="K80">
        <v>1562196258</v>
      </c>
      <c r="L80" t="s">
        <v>898</v>
      </c>
      <c r="M80" t="s">
        <v>899</v>
      </c>
      <c r="N80">
        <v>314.7</v>
      </c>
      <c r="O80">
        <v>20.178999999999998</v>
      </c>
      <c r="P80">
        <v>20179</v>
      </c>
      <c r="Q80" s="6" t="str">
        <f t="shared" si="3"/>
        <v>10/2024</v>
      </c>
      <c r="R80" s="6" t="str">
        <f t="shared" si="4"/>
        <v>Oct,24</v>
      </c>
    </row>
    <row r="81" spans="1:18" x14ac:dyDescent="0.25">
      <c r="A81" t="s">
        <v>804</v>
      </c>
      <c r="B81">
        <v>6966</v>
      </c>
      <c r="C81" t="s">
        <v>826</v>
      </c>
      <c r="D81" t="s">
        <v>827</v>
      </c>
      <c r="E81">
        <v>1</v>
      </c>
      <c r="I81" t="s">
        <v>20</v>
      </c>
      <c r="J81">
        <v>1013044907</v>
      </c>
      <c r="K81">
        <v>1013044907</v>
      </c>
      <c r="L81" t="s">
        <v>900</v>
      </c>
      <c r="M81" t="s">
        <v>901</v>
      </c>
      <c r="N81">
        <v>132.30000000000001</v>
      </c>
      <c r="O81">
        <v>0</v>
      </c>
      <c r="P81">
        <v>0</v>
      </c>
      <c r="Q81" s="6" t="str">
        <f t="shared" si="3"/>
        <v>10/2024</v>
      </c>
      <c r="R81" s="6" t="str">
        <f t="shared" si="4"/>
        <v>Oct,24</v>
      </c>
    </row>
    <row r="82" spans="1:18" x14ac:dyDescent="0.25">
      <c r="A82" t="s">
        <v>804</v>
      </c>
      <c r="B82">
        <v>6966</v>
      </c>
      <c r="C82" t="s">
        <v>826</v>
      </c>
      <c r="D82" t="s">
        <v>827</v>
      </c>
      <c r="E82">
        <v>1</v>
      </c>
      <c r="I82" t="s">
        <v>20</v>
      </c>
      <c r="J82">
        <v>678331005</v>
      </c>
      <c r="K82">
        <v>678331005</v>
      </c>
      <c r="L82" t="s">
        <v>902</v>
      </c>
      <c r="M82" t="s">
        <v>903</v>
      </c>
      <c r="N82">
        <v>5.2</v>
      </c>
      <c r="O82">
        <v>0</v>
      </c>
      <c r="P82">
        <v>0</v>
      </c>
      <c r="Q82" s="6" t="str">
        <f t="shared" si="3"/>
        <v>10/2024</v>
      </c>
      <c r="R82" s="6" t="str">
        <f t="shared" si="4"/>
        <v>Oct,24</v>
      </c>
    </row>
    <row r="83" spans="1:18" x14ac:dyDescent="0.25">
      <c r="A83" t="s">
        <v>804</v>
      </c>
      <c r="B83">
        <v>6966</v>
      </c>
      <c r="C83" t="s">
        <v>810</v>
      </c>
      <c r="D83" t="s">
        <v>811</v>
      </c>
      <c r="E83">
        <v>1</v>
      </c>
      <c r="I83" t="s">
        <v>20</v>
      </c>
      <c r="J83">
        <v>683397882</v>
      </c>
      <c r="K83">
        <v>683397882</v>
      </c>
      <c r="L83" t="s">
        <v>904</v>
      </c>
      <c r="M83" t="s">
        <v>905</v>
      </c>
      <c r="N83">
        <v>126.4</v>
      </c>
      <c r="O83">
        <v>23.588000000000001</v>
      </c>
      <c r="P83">
        <v>23588</v>
      </c>
      <c r="Q83" s="6" t="str">
        <f t="shared" si="3"/>
        <v>10/2024</v>
      </c>
      <c r="R83" s="6" t="str">
        <f t="shared" si="4"/>
        <v>Oct,24</v>
      </c>
    </row>
    <row r="84" spans="1:18" x14ac:dyDescent="0.25">
      <c r="A84" t="s">
        <v>804</v>
      </c>
      <c r="B84">
        <v>6966</v>
      </c>
      <c r="C84" t="s">
        <v>810</v>
      </c>
      <c r="D84" t="s">
        <v>811</v>
      </c>
      <c r="E84">
        <v>1</v>
      </c>
      <c r="I84" t="s">
        <v>20</v>
      </c>
      <c r="J84">
        <v>432878609</v>
      </c>
      <c r="K84">
        <v>432878609</v>
      </c>
      <c r="L84" t="s">
        <v>906</v>
      </c>
      <c r="M84" t="s">
        <v>907</v>
      </c>
      <c r="N84">
        <v>113.2</v>
      </c>
      <c r="O84">
        <v>4.6189999999999998</v>
      </c>
      <c r="P84">
        <v>4619</v>
      </c>
      <c r="Q84" s="6" t="str">
        <f t="shared" si="3"/>
        <v>10/2024</v>
      </c>
      <c r="R84" s="6" t="str">
        <f t="shared" si="4"/>
        <v>Oct,24</v>
      </c>
    </row>
    <row r="85" spans="1:18" x14ac:dyDescent="0.25">
      <c r="A85" t="s">
        <v>804</v>
      </c>
      <c r="B85">
        <v>6966</v>
      </c>
      <c r="C85" t="s">
        <v>826</v>
      </c>
      <c r="D85" t="s">
        <v>827</v>
      </c>
      <c r="E85">
        <v>1</v>
      </c>
      <c r="I85" t="s">
        <v>20</v>
      </c>
      <c r="J85">
        <v>1889615019</v>
      </c>
      <c r="K85">
        <v>1889615019</v>
      </c>
      <c r="L85" t="s">
        <v>908</v>
      </c>
      <c r="M85" t="s">
        <v>909</v>
      </c>
      <c r="N85">
        <v>96.7</v>
      </c>
      <c r="O85">
        <v>11.004</v>
      </c>
      <c r="P85">
        <v>11004</v>
      </c>
      <c r="Q85" s="6" t="str">
        <f t="shared" si="3"/>
        <v>10/2024</v>
      </c>
      <c r="R85" s="6" t="str">
        <f t="shared" si="4"/>
        <v>Oct,24</v>
      </c>
    </row>
    <row r="86" spans="1:18" x14ac:dyDescent="0.25">
      <c r="A86" t="s">
        <v>804</v>
      </c>
      <c r="B86">
        <v>6966</v>
      </c>
      <c r="C86" t="s">
        <v>810</v>
      </c>
      <c r="D86" t="s">
        <v>811</v>
      </c>
      <c r="E86">
        <v>1</v>
      </c>
      <c r="I86" t="s">
        <v>20</v>
      </c>
      <c r="J86">
        <v>1123604304</v>
      </c>
      <c r="K86">
        <v>1123604304</v>
      </c>
      <c r="L86" t="s">
        <v>910</v>
      </c>
      <c r="M86" t="s">
        <v>911</v>
      </c>
      <c r="N86">
        <v>49.2</v>
      </c>
      <c r="O86">
        <v>8.8290000000000006</v>
      </c>
      <c r="P86">
        <v>8829</v>
      </c>
      <c r="Q86" s="6" t="str">
        <f t="shared" si="3"/>
        <v>10/2024</v>
      </c>
      <c r="R86" s="6" t="str">
        <f t="shared" si="4"/>
        <v>Oct,24</v>
      </c>
    </row>
    <row r="87" spans="1:18" x14ac:dyDescent="0.25">
      <c r="A87" t="s">
        <v>804</v>
      </c>
      <c r="B87">
        <v>6966</v>
      </c>
      <c r="C87" t="s">
        <v>805</v>
      </c>
      <c r="D87" t="s">
        <v>806</v>
      </c>
      <c r="E87">
        <v>1</v>
      </c>
      <c r="I87" t="s">
        <v>20</v>
      </c>
      <c r="J87">
        <v>1870836244</v>
      </c>
      <c r="K87">
        <v>1870836244</v>
      </c>
      <c r="L87" t="s">
        <v>912</v>
      </c>
      <c r="M87" t="s">
        <v>913</v>
      </c>
      <c r="N87">
        <v>30.1</v>
      </c>
      <c r="O87">
        <v>1.764</v>
      </c>
      <c r="P87">
        <v>1764</v>
      </c>
      <c r="Q87" s="6" t="str">
        <f t="shared" si="3"/>
        <v>10/2024</v>
      </c>
      <c r="R87" s="6" t="str">
        <f t="shared" si="4"/>
        <v>Oct,24</v>
      </c>
    </row>
    <row r="88" spans="1:18" x14ac:dyDescent="0.25">
      <c r="A88" t="s">
        <v>804</v>
      </c>
      <c r="B88">
        <v>6966</v>
      </c>
      <c r="C88" t="s">
        <v>810</v>
      </c>
      <c r="D88" t="s">
        <v>811</v>
      </c>
      <c r="E88">
        <v>1</v>
      </c>
      <c r="I88" t="s">
        <v>20</v>
      </c>
      <c r="J88">
        <v>343761523</v>
      </c>
      <c r="K88">
        <v>343761523</v>
      </c>
      <c r="L88" t="s">
        <v>914</v>
      </c>
      <c r="M88" t="s">
        <v>915</v>
      </c>
      <c r="N88">
        <v>56.5</v>
      </c>
      <c r="O88">
        <v>3.29</v>
      </c>
      <c r="P88">
        <v>3290</v>
      </c>
      <c r="Q88" s="6" t="str">
        <f t="shared" si="3"/>
        <v>10/2024</v>
      </c>
      <c r="R88" s="6" t="str">
        <f t="shared" si="4"/>
        <v>Oct,24</v>
      </c>
    </row>
    <row r="89" spans="1:18" x14ac:dyDescent="0.25">
      <c r="A89" t="s">
        <v>804</v>
      </c>
      <c r="B89">
        <v>6966</v>
      </c>
      <c r="C89" t="s">
        <v>805</v>
      </c>
      <c r="D89" t="s">
        <v>806</v>
      </c>
      <c r="E89">
        <v>1</v>
      </c>
      <c r="I89" t="s">
        <v>20</v>
      </c>
      <c r="J89">
        <v>1725047576</v>
      </c>
      <c r="K89">
        <v>1725047576</v>
      </c>
      <c r="L89" t="s">
        <v>916</v>
      </c>
      <c r="M89" t="s">
        <v>917</v>
      </c>
      <c r="N89">
        <v>69.599999999999994</v>
      </c>
      <c r="O89">
        <v>1.9379999999999999</v>
      </c>
      <c r="P89">
        <v>1938</v>
      </c>
      <c r="Q89" s="6" t="str">
        <f t="shared" si="3"/>
        <v>10/2024</v>
      </c>
      <c r="R89" s="6" t="str">
        <f t="shared" si="4"/>
        <v>Oct,24</v>
      </c>
    </row>
    <row r="90" spans="1:18" x14ac:dyDescent="0.25">
      <c r="A90" t="s">
        <v>804</v>
      </c>
      <c r="B90">
        <v>6966</v>
      </c>
      <c r="C90" t="s">
        <v>810</v>
      </c>
      <c r="D90" t="s">
        <v>811</v>
      </c>
      <c r="E90">
        <v>1</v>
      </c>
      <c r="I90" t="s">
        <v>20</v>
      </c>
      <c r="J90">
        <v>29493179</v>
      </c>
      <c r="K90">
        <v>29493179</v>
      </c>
      <c r="L90" t="s">
        <v>918</v>
      </c>
      <c r="M90" t="s">
        <v>919</v>
      </c>
      <c r="N90">
        <v>91.6</v>
      </c>
      <c r="O90">
        <v>5.9480000000000004</v>
      </c>
      <c r="P90">
        <v>5948</v>
      </c>
      <c r="Q90" s="6" t="str">
        <f t="shared" si="3"/>
        <v>10/2024</v>
      </c>
      <c r="R90" s="6" t="str">
        <f t="shared" si="4"/>
        <v>Oct,24</v>
      </c>
    </row>
    <row r="91" spans="1:18" x14ac:dyDescent="0.25">
      <c r="A91" t="s">
        <v>804</v>
      </c>
      <c r="B91">
        <v>6966</v>
      </c>
      <c r="C91" t="s">
        <v>826</v>
      </c>
      <c r="D91" t="s">
        <v>827</v>
      </c>
      <c r="E91">
        <v>1</v>
      </c>
      <c r="I91" t="s">
        <v>20</v>
      </c>
      <c r="J91">
        <v>1379330741</v>
      </c>
      <c r="K91">
        <v>1379330741</v>
      </c>
      <c r="L91" t="s">
        <v>920</v>
      </c>
      <c r="M91" t="s">
        <v>921</v>
      </c>
      <c r="N91">
        <v>15.5</v>
      </c>
      <c r="O91">
        <v>2.718</v>
      </c>
      <c r="P91">
        <v>2718</v>
      </c>
      <c r="Q91" s="6" t="str">
        <f t="shared" si="3"/>
        <v>10/2024</v>
      </c>
      <c r="R91" s="6" t="str">
        <f t="shared" si="4"/>
        <v>Oct,24</v>
      </c>
    </row>
    <row r="92" spans="1:18" x14ac:dyDescent="0.25">
      <c r="A92" t="s">
        <v>804</v>
      </c>
      <c r="B92">
        <v>6966</v>
      </c>
      <c r="C92" t="s">
        <v>814</v>
      </c>
      <c r="D92" t="s">
        <v>815</v>
      </c>
      <c r="E92">
        <v>1</v>
      </c>
      <c r="I92" t="s">
        <v>20</v>
      </c>
      <c r="J92">
        <v>713096399</v>
      </c>
      <c r="K92">
        <v>713096399</v>
      </c>
      <c r="L92" t="s">
        <v>922</v>
      </c>
      <c r="M92" t="s">
        <v>923</v>
      </c>
      <c r="N92">
        <v>161.5</v>
      </c>
      <c r="O92">
        <v>0</v>
      </c>
      <c r="P92">
        <v>0</v>
      </c>
      <c r="Q92" s="6" t="str">
        <f t="shared" si="3"/>
        <v>10/2024</v>
      </c>
      <c r="R92" s="6" t="str">
        <f t="shared" si="4"/>
        <v>Oct,24</v>
      </c>
    </row>
    <row r="93" spans="1:18" x14ac:dyDescent="0.25">
      <c r="A93" t="s">
        <v>804</v>
      </c>
      <c r="B93">
        <v>6966</v>
      </c>
      <c r="C93" t="s">
        <v>814</v>
      </c>
      <c r="D93" t="s">
        <v>815</v>
      </c>
      <c r="E93">
        <v>1</v>
      </c>
      <c r="I93" t="s">
        <v>20</v>
      </c>
      <c r="J93">
        <v>1113145075</v>
      </c>
      <c r="K93">
        <v>1113145075</v>
      </c>
      <c r="L93" t="s">
        <v>924</v>
      </c>
      <c r="M93" t="s">
        <v>925</v>
      </c>
      <c r="N93">
        <v>3.2</v>
      </c>
      <c r="O93">
        <v>0</v>
      </c>
      <c r="P93">
        <v>0</v>
      </c>
      <c r="Q93" s="6" t="str">
        <f t="shared" si="3"/>
        <v>10/2024</v>
      </c>
      <c r="R93" s="6" t="str">
        <f t="shared" si="4"/>
        <v>Oct,24</v>
      </c>
    </row>
    <row r="94" spans="1:18" x14ac:dyDescent="0.25">
      <c r="A94" t="s">
        <v>804</v>
      </c>
      <c r="B94">
        <v>6966</v>
      </c>
      <c r="C94" t="s">
        <v>805</v>
      </c>
      <c r="D94" t="s">
        <v>806</v>
      </c>
      <c r="E94">
        <v>1</v>
      </c>
      <c r="I94" t="s">
        <v>20</v>
      </c>
      <c r="J94">
        <v>1316171665</v>
      </c>
      <c r="K94">
        <v>1316171665</v>
      </c>
      <c r="L94" t="s">
        <v>926</v>
      </c>
      <c r="M94" t="s">
        <v>927</v>
      </c>
      <c r="N94">
        <v>50.4</v>
      </c>
      <c r="O94">
        <v>6.0990000000000002</v>
      </c>
      <c r="P94">
        <v>6099</v>
      </c>
      <c r="Q94" s="6" t="str">
        <f t="shared" si="3"/>
        <v>09/2024</v>
      </c>
      <c r="R94" s="6" t="str">
        <f t="shared" si="4"/>
        <v>Sep,24</v>
      </c>
    </row>
    <row r="95" spans="1:18" x14ac:dyDescent="0.25">
      <c r="A95" t="s">
        <v>804</v>
      </c>
      <c r="B95">
        <v>6966</v>
      </c>
      <c r="C95" t="s">
        <v>814</v>
      </c>
      <c r="D95" t="s">
        <v>815</v>
      </c>
      <c r="E95">
        <v>1</v>
      </c>
      <c r="I95" t="s">
        <v>20</v>
      </c>
      <c r="J95">
        <v>1748491494</v>
      </c>
      <c r="K95">
        <v>1748491494</v>
      </c>
      <c r="L95" t="s">
        <v>928</v>
      </c>
      <c r="M95" t="s">
        <v>929</v>
      </c>
      <c r="N95">
        <v>352.1</v>
      </c>
      <c r="O95">
        <v>23.550999999999998</v>
      </c>
      <c r="P95">
        <v>23551</v>
      </c>
      <c r="Q95" s="6" t="str">
        <f t="shared" si="3"/>
        <v>09/2024</v>
      </c>
      <c r="R95" s="6" t="str">
        <f t="shared" si="4"/>
        <v>Sep,24</v>
      </c>
    </row>
    <row r="96" spans="1:18" x14ac:dyDescent="0.25">
      <c r="A96" t="s">
        <v>804</v>
      </c>
      <c r="B96">
        <v>6966</v>
      </c>
      <c r="C96" t="s">
        <v>814</v>
      </c>
      <c r="D96" t="s">
        <v>815</v>
      </c>
      <c r="E96">
        <v>1</v>
      </c>
      <c r="I96" t="s">
        <v>20</v>
      </c>
      <c r="J96">
        <v>1589368207</v>
      </c>
      <c r="K96">
        <v>1589368207</v>
      </c>
      <c r="L96" t="s">
        <v>930</v>
      </c>
      <c r="M96" t="s">
        <v>931</v>
      </c>
      <c r="N96">
        <v>48.1</v>
      </c>
      <c r="O96">
        <v>0</v>
      </c>
      <c r="P96">
        <v>0</v>
      </c>
      <c r="Q96" s="6" t="str">
        <f t="shared" si="3"/>
        <v>09/2024</v>
      </c>
      <c r="R96" s="6" t="str">
        <f t="shared" si="4"/>
        <v>Sep,24</v>
      </c>
    </row>
    <row r="97" spans="1:18" x14ac:dyDescent="0.25">
      <c r="A97" t="s">
        <v>804</v>
      </c>
      <c r="B97">
        <v>6966</v>
      </c>
      <c r="C97" t="s">
        <v>805</v>
      </c>
      <c r="D97" t="s">
        <v>806</v>
      </c>
      <c r="E97">
        <v>1</v>
      </c>
      <c r="I97" t="s">
        <v>20</v>
      </c>
      <c r="J97">
        <v>871184739</v>
      </c>
      <c r="K97">
        <v>871184739</v>
      </c>
      <c r="L97" t="s">
        <v>932</v>
      </c>
      <c r="M97" t="s">
        <v>933</v>
      </c>
      <c r="N97">
        <v>62.7</v>
      </c>
      <c r="O97">
        <v>3.7309999999999999</v>
      </c>
      <c r="P97">
        <v>3731</v>
      </c>
      <c r="Q97" s="6" t="str">
        <f t="shared" si="3"/>
        <v>09/2024</v>
      </c>
      <c r="R97" s="6" t="str">
        <f t="shared" si="4"/>
        <v>Sep,24</v>
      </c>
    </row>
    <row r="98" spans="1:18" x14ac:dyDescent="0.25">
      <c r="A98" t="s">
        <v>804</v>
      </c>
      <c r="B98">
        <v>6966</v>
      </c>
      <c r="C98" t="s">
        <v>810</v>
      </c>
      <c r="D98" t="s">
        <v>811</v>
      </c>
      <c r="E98">
        <v>1</v>
      </c>
      <c r="I98" t="s">
        <v>20</v>
      </c>
      <c r="J98">
        <v>885841325</v>
      </c>
      <c r="K98">
        <v>885841325</v>
      </c>
      <c r="L98" t="s">
        <v>934</v>
      </c>
      <c r="M98" t="s">
        <v>935</v>
      </c>
      <c r="N98">
        <v>40.4</v>
      </c>
      <c r="O98">
        <v>7.1769999999999996</v>
      </c>
      <c r="P98">
        <v>7177</v>
      </c>
      <c r="Q98" s="6" t="str">
        <f t="shared" si="3"/>
        <v>09/2024</v>
      </c>
      <c r="R98" s="6" t="str">
        <f t="shared" si="4"/>
        <v>Sep,24</v>
      </c>
    </row>
    <row r="99" spans="1:18" x14ac:dyDescent="0.25">
      <c r="A99" t="s">
        <v>804</v>
      </c>
      <c r="B99">
        <v>6966</v>
      </c>
      <c r="C99" t="s">
        <v>810</v>
      </c>
      <c r="D99" t="s">
        <v>811</v>
      </c>
      <c r="E99">
        <v>1</v>
      </c>
      <c r="I99" t="s">
        <v>20</v>
      </c>
      <c r="J99">
        <v>1552242229</v>
      </c>
      <c r="K99">
        <v>1552242229</v>
      </c>
      <c r="L99" t="s">
        <v>936</v>
      </c>
      <c r="M99" t="s">
        <v>937</v>
      </c>
      <c r="N99">
        <v>116.6</v>
      </c>
      <c r="O99">
        <v>21.263999999999999</v>
      </c>
      <c r="P99">
        <v>21264</v>
      </c>
      <c r="Q99" s="6" t="str">
        <f t="shared" si="3"/>
        <v>09/2024</v>
      </c>
      <c r="R99" s="6" t="str">
        <f t="shared" si="4"/>
        <v>Sep,24</v>
      </c>
    </row>
    <row r="100" spans="1:18" x14ac:dyDescent="0.25">
      <c r="A100" t="s">
        <v>804</v>
      </c>
      <c r="B100">
        <v>6966</v>
      </c>
      <c r="C100" t="s">
        <v>805</v>
      </c>
      <c r="D100" t="s">
        <v>806</v>
      </c>
      <c r="E100">
        <v>1</v>
      </c>
      <c r="I100" t="s">
        <v>20</v>
      </c>
      <c r="J100">
        <v>1622683040</v>
      </c>
      <c r="K100">
        <v>1622683040</v>
      </c>
      <c r="L100" t="s">
        <v>938</v>
      </c>
      <c r="M100" t="s">
        <v>939</v>
      </c>
      <c r="N100">
        <v>134.1</v>
      </c>
      <c r="O100">
        <v>8.1620000000000008</v>
      </c>
      <c r="P100">
        <v>8162</v>
      </c>
      <c r="Q100" s="6" t="str">
        <f t="shared" si="3"/>
        <v>09/2024</v>
      </c>
      <c r="R100" s="6" t="str">
        <f t="shared" si="4"/>
        <v>Sep,24</v>
      </c>
    </row>
    <row r="101" spans="1:18" x14ac:dyDescent="0.25">
      <c r="A101" t="s">
        <v>804</v>
      </c>
      <c r="B101">
        <v>6966</v>
      </c>
      <c r="C101" t="s">
        <v>810</v>
      </c>
      <c r="D101" t="s">
        <v>811</v>
      </c>
      <c r="E101">
        <v>1</v>
      </c>
      <c r="I101" t="s">
        <v>20</v>
      </c>
      <c r="J101">
        <v>1108475089</v>
      </c>
      <c r="K101">
        <v>1108475089</v>
      </c>
      <c r="L101" t="s">
        <v>940</v>
      </c>
      <c r="M101" t="s">
        <v>941</v>
      </c>
      <c r="N101">
        <v>29.3</v>
      </c>
      <c r="O101">
        <v>3.1789999999999998</v>
      </c>
      <c r="P101">
        <v>3179</v>
      </c>
      <c r="Q101" s="6" t="str">
        <f t="shared" si="3"/>
        <v>09/2024</v>
      </c>
      <c r="R101" s="6" t="str">
        <f t="shared" si="4"/>
        <v>Sep,24</v>
      </c>
    </row>
    <row r="102" spans="1:18" x14ac:dyDescent="0.25">
      <c r="A102" t="s">
        <v>804</v>
      </c>
      <c r="B102">
        <v>6966</v>
      </c>
      <c r="C102" t="s">
        <v>814</v>
      </c>
      <c r="D102" t="s">
        <v>815</v>
      </c>
      <c r="E102">
        <v>1</v>
      </c>
      <c r="I102" t="s">
        <v>20</v>
      </c>
      <c r="J102">
        <v>2002833055</v>
      </c>
      <c r="K102">
        <v>2002833055</v>
      </c>
      <c r="L102" t="s">
        <v>942</v>
      </c>
      <c r="M102" t="s">
        <v>943</v>
      </c>
      <c r="N102">
        <v>117.4</v>
      </c>
      <c r="O102">
        <v>7.3979999999999997</v>
      </c>
      <c r="P102">
        <v>7398</v>
      </c>
      <c r="Q102" s="6" t="str">
        <f t="shared" si="3"/>
        <v>08/2024</v>
      </c>
      <c r="R102" s="6" t="str">
        <f t="shared" si="4"/>
        <v>Aug,24</v>
      </c>
    </row>
    <row r="103" spans="1:18" x14ac:dyDescent="0.25">
      <c r="A103" t="s">
        <v>804</v>
      </c>
      <c r="B103">
        <v>6966</v>
      </c>
      <c r="C103" t="s">
        <v>826</v>
      </c>
      <c r="D103" t="s">
        <v>827</v>
      </c>
      <c r="E103">
        <v>1</v>
      </c>
      <c r="I103" t="s">
        <v>20</v>
      </c>
      <c r="J103">
        <v>1761214548</v>
      </c>
      <c r="K103">
        <v>1761214548</v>
      </c>
      <c r="L103" t="s">
        <v>944</v>
      </c>
      <c r="M103" t="s">
        <v>945</v>
      </c>
      <c r="N103">
        <v>118.3</v>
      </c>
      <c r="O103">
        <v>13.778</v>
      </c>
      <c r="P103">
        <v>13778</v>
      </c>
      <c r="Q103" s="6" t="str">
        <f t="shared" ref="Q103:Q166" si="5">_xlfn.CONCAT((LEFT(L103,2)),"/",MID(L103,7,4))</f>
        <v>08/2024</v>
      </c>
      <c r="R103" s="6" t="str">
        <f t="shared" ref="R103:R166" si="6">TEXT(Q103,"mmm,yy")</f>
        <v>Aug,24</v>
      </c>
    </row>
    <row r="104" spans="1:18" x14ac:dyDescent="0.25">
      <c r="A104" t="s">
        <v>804</v>
      </c>
      <c r="B104">
        <v>6966</v>
      </c>
      <c r="C104" t="s">
        <v>814</v>
      </c>
      <c r="D104" t="s">
        <v>815</v>
      </c>
      <c r="E104">
        <v>1</v>
      </c>
      <c r="I104" t="s">
        <v>20</v>
      </c>
      <c r="J104">
        <v>1400359291</v>
      </c>
      <c r="K104">
        <v>1400359291</v>
      </c>
      <c r="L104" t="s">
        <v>946</v>
      </c>
      <c r="M104" t="s">
        <v>947</v>
      </c>
      <c r="N104">
        <v>21</v>
      </c>
      <c r="O104">
        <v>2.5680000000000001</v>
      </c>
      <c r="P104">
        <v>2568</v>
      </c>
      <c r="Q104" s="6" t="str">
        <f t="shared" si="5"/>
        <v>08/2024</v>
      </c>
      <c r="R104" s="6" t="str">
        <f t="shared" si="6"/>
        <v>Aug,24</v>
      </c>
    </row>
    <row r="105" spans="1:18" x14ac:dyDescent="0.25">
      <c r="A105" t="s">
        <v>804</v>
      </c>
      <c r="B105">
        <v>6966</v>
      </c>
      <c r="C105" t="s">
        <v>810</v>
      </c>
      <c r="D105" t="s">
        <v>811</v>
      </c>
      <c r="E105">
        <v>1</v>
      </c>
      <c r="I105" t="s">
        <v>20</v>
      </c>
      <c r="J105">
        <v>1721675816</v>
      </c>
      <c r="K105">
        <v>1721675816</v>
      </c>
      <c r="L105" t="s">
        <v>948</v>
      </c>
      <c r="M105" t="s">
        <v>949</v>
      </c>
      <c r="N105">
        <v>32.799999999999997</v>
      </c>
      <c r="O105">
        <v>5.8860000000000001</v>
      </c>
      <c r="P105">
        <v>5886</v>
      </c>
      <c r="Q105" s="6" t="str">
        <f t="shared" si="5"/>
        <v>08/2024</v>
      </c>
      <c r="R105" s="6" t="str">
        <f t="shared" si="6"/>
        <v>Aug,24</v>
      </c>
    </row>
    <row r="106" spans="1:18" x14ac:dyDescent="0.25">
      <c r="A106" t="s">
        <v>804</v>
      </c>
      <c r="B106">
        <v>6966</v>
      </c>
      <c r="C106" t="s">
        <v>805</v>
      </c>
      <c r="D106" t="s">
        <v>806</v>
      </c>
      <c r="E106">
        <v>1</v>
      </c>
      <c r="I106" t="s">
        <v>20</v>
      </c>
      <c r="J106">
        <v>1148689460</v>
      </c>
      <c r="K106">
        <v>1148689460</v>
      </c>
      <c r="L106" t="s">
        <v>950</v>
      </c>
      <c r="M106" t="s">
        <v>951</v>
      </c>
      <c r="N106">
        <v>6.7</v>
      </c>
      <c r="O106">
        <v>0.41699999999999998</v>
      </c>
      <c r="P106">
        <v>417</v>
      </c>
      <c r="Q106" s="6" t="str">
        <f t="shared" si="5"/>
        <v>08/2024</v>
      </c>
      <c r="R106" s="6" t="str">
        <f t="shared" si="6"/>
        <v>Aug,24</v>
      </c>
    </row>
    <row r="107" spans="1:18" x14ac:dyDescent="0.25">
      <c r="A107" t="s">
        <v>804</v>
      </c>
      <c r="B107">
        <v>6966</v>
      </c>
      <c r="C107" t="s">
        <v>805</v>
      </c>
      <c r="D107" t="s">
        <v>806</v>
      </c>
      <c r="E107">
        <v>1</v>
      </c>
      <c r="I107" t="s">
        <v>20</v>
      </c>
      <c r="J107">
        <v>1881781859</v>
      </c>
      <c r="K107">
        <v>1881781859</v>
      </c>
      <c r="L107" t="s">
        <v>952</v>
      </c>
      <c r="M107" t="s">
        <v>953</v>
      </c>
      <c r="N107">
        <v>49.6</v>
      </c>
      <c r="O107">
        <v>3.0350000000000001</v>
      </c>
      <c r="P107">
        <v>3035</v>
      </c>
      <c r="Q107" s="6" t="str">
        <f t="shared" si="5"/>
        <v>08/2024</v>
      </c>
      <c r="R107" s="6" t="str">
        <f t="shared" si="6"/>
        <v>Aug,24</v>
      </c>
    </row>
    <row r="108" spans="1:18" x14ac:dyDescent="0.25">
      <c r="A108" t="s">
        <v>804</v>
      </c>
      <c r="B108">
        <v>6966</v>
      </c>
      <c r="C108" t="s">
        <v>814</v>
      </c>
      <c r="D108" t="s">
        <v>815</v>
      </c>
      <c r="E108">
        <v>1</v>
      </c>
      <c r="I108" t="s">
        <v>20</v>
      </c>
      <c r="J108">
        <v>1399375816</v>
      </c>
      <c r="K108">
        <v>1399375816</v>
      </c>
      <c r="L108" t="s">
        <v>954</v>
      </c>
      <c r="M108" t="s">
        <v>955</v>
      </c>
      <c r="N108">
        <v>40.200000000000003</v>
      </c>
      <c r="O108">
        <v>0.58699999999999997</v>
      </c>
      <c r="P108">
        <v>587</v>
      </c>
      <c r="Q108" s="6" t="str">
        <f t="shared" si="5"/>
        <v>08/2024</v>
      </c>
      <c r="R108" s="6" t="str">
        <f t="shared" si="6"/>
        <v>Aug,24</v>
      </c>
    </row>
    <row r="109" spans="1:18" x14ac:dyDescent="0.25">
      <c r="A109" t="s">
        <v>804</v>
      </c>
      <c r="B109">
        <v>6966</v>
      </c>
      <c r="C109" t="s">
        <v>826</v>
      </c>
      <c r="D109" t="s">
        <v>827</v>
      </c>
      <c r="E109">
        <v>1</v>
      </c>
      <c r="I109" t="s">
        <v>20</v>
      </c>
      <c r="J109">
        <v>1015208477</v>
      </c>
      <c r="K109">
        <v>1015208477</v>
      </c>
      <c r="L109" t="s">
        <v>956</v>
      </c>
      <c r="M109" t="s">
        <v>957</v>
      </c>
      <c r="N109">
        <v>69.3</v>
      </c>
      <c r="O109">
        <v>4.5279999999999996</v>
      </c>
      <c r="P109">
        <v>4528</v>
      </c>
      <c r="Q109" s="6" t="str">
        <f t="shared" si="5"/>
        <v>08/2024</v>
      </c>
      <c r="R109" s="6" t="str">
        <f t="shared" si="6"/>
        <v>Aug,24</v>
      </c>
    </row>
    <row r="110" spans="1:18" x14ac:dyDescent="0.25">
      <c r="A110" t="s">
        <v>804</v>
      </c>
      <c r="B110">
        <v>6966</v>
      </c>
      <c r="C110" t="s">
        <v>826</v>
      </c>
      <c r="D110" t="s">
        <v>827</v>
      </c>
      <c r="E110">
        <v>1</v>
      </c>
      <c r="I110" t="s">
        <v>20</v>
      </c>
      <c r="J110">
        <v>886145761</v>
      </c>
      <c r="K110">
        <v>886145761</v>
      </c>
      <c r="L110" t="s">
        <v>958</v>
      </c>
      <c r="M110" t="s">
        <v>959</v>
      </c>
      <c r="N110">
        <v>522.29999999999995</v>
      </c>
      <c r="O110">
        <v>52.915999999999997</v>
      </c>
      <c r="P110">
        <v>52916</v>
      </c>
      <c r="Q110" s="6" t="str">
        <f t="shared" si="5"/>
        <v>08/2024</v>
      </c>
      <c r="R110" s="6" t="str">
        <f t="shared" si="6"/>
        <v>Aug,24</v>
      </c>
    </row>
    <row r="111" spans="1:18" x14ac:dyDescent="0.25">
      <c r="A111" t="s">
        <v>804</v>
      </c>
      <c r="B111">
        <v>6966</v>
      </c>
      <c r="C111" t="s">
        <v>826</v>
      </c>
      <c r="D111" t="s">
        <v>827</v>
      </c>
      <c r="E111">
        <v>1</v>
      </c>
      <c r="I111" t="s">
        <v>20</v>
      </c>
      <c r="J111">
        <v>411651196</v>
      </c>
      <c r="K111">
        <v>411651196</v>
      </c>
      <c r="L111" t="s">
        <v>960</v>
      </c>
      <c r="M111" t="s">
        <v>961</v>
      </c>
      <c r="N111">
        <v>83.8</v>
      </c>
      <c r="O111">
        <v>5.4219999999999997</v>
      </c>
      <c r="P111">
        <v>5422</v>
      </c>
      <c r="Q111" s="6" t="str">
        <f t="shared" si="5"/>
        <v>08/2024</v>
      </c>
      <c r="R111" s="6" t="str">
        <f t="shared" si="6"/>
        <v>Aug,24</v>
      </c>
    </row>
    <row r="112" spans="1:18" x14ac:dyDescent="0.25">
      <c r="A112" t="s">
        <v>804</v>
      </c>
      <c r="B112">
        <v>6966</v>
      </c>
      <c r="C112" t="s">
        <v>805</v>
      </c>
      <c r="D112" t="s">
        <v>806</v>
      </c>
      <c r="E112">
        <v>1</v>
      </c>
      <c r="I112" t="s">
        <v>20</v>
      </c>
      <c r="J112">
        <v>648032075</v>
      </c>
      <c r="K112">
        <v>648032075</v>
      </c>
      <c r="L112" t="s">
        <v>962</v>
      </c>
      <c r="M112" t="s">
        <v>963</v>
      </c>
      <c r="N112">
        <v>39.6</v>
      </c>
      <c r="O112">
        <v>2.3929999999999998</v>
      </c>
      <c r="P112">
        <v>2393</v>
      </c>
      <c r="Q112" s="6" t="str">
        <f t="shared" si="5"/>
        <v>07/2024</v>
      </c>
      <c r="R112" s="6" t="str">
        <f t="shared" si="6"/>
        <v>Jul,24</v>
      </c>
    </row>
    <row r="113" spans="1:18" x14ac:dyDescent="0.25">
      <c r="A113" t="s">
        <v>804</v>
      </c>
      <c r="B113">
        <v>6966</v>
      </c>
      <c r="C113" t="s">
        <v>814</v>
      </c>
      <c r="D113" t="s">
        <v>815</v>
      </c>
      <c r="E113">
        <v>1</v>
      </c>
      <c r="I113" t="s">
        <v>20</v>
      </c>
      <c r="J113">
        <v>2071372535</v>
      </c>
      <c r="K113">
        <v>2071372535</v>
      </c>
      <c r="L113" t="s">
        <v>964</v>
      </c>
      <c r="M113" t="s">
        <v>965</v>
      </c>
      <c r="N113">
        <v>362.8</v>
      </c>
      <c r="O113">
        <v>63.795999999999999</v>
      </c>
      <c r="P113">
        <v>63796</v>
      </c>
      <c r="Q113" s="6" t="str">
        <f t="shared" si="5"/>
        <v>07/2024</v>
      </c>
      <c r="R113" s="6" t="str">
        <f t="shared" si="6"/>
        <v>Jul,24</v>
      </c>
    </row>
    <row r="114" spans="1:18" x14ac:dyDescent="0.25">
      <c r="A114" t="s">
        <v>804</v>
      </c>
      <c r="B114">
        <v>6966</v>
      </c>
      <c r="C114" t="s">
        <v>805</v>
      </c>
      <c r="D114" t="s">
        <v>806</v>
      </c>
      <c r="E114">
        <v>1</v>
      </c>
      <c r="I114" t="s">
        <v>20</v>
      </c>
      <c r="J114">
        <v>559279132</v>
      </c>
      <c r="K114">
        <v>559279132</v>
      </c>
      <c r="L114" t="s">
        <v>966</v>
      </c>
      <c r="M114" t="s">
        <v>967</v>
      </c>
      <c r="N114">
        <v>1.6</v>
      </c>
      <c r="O114">
        <v>6.3E-2</v>
      </c>
      <c r="P114">
        <v>63</v>
      </c>
      <c r="Q114" s="6" t="str">
        <f t="shared" si="5"/>
        <v>07/2024</v>
      </c>
      <c r="R114" s="6" t="str">
        <f t="shared" si="6"/>
        <v>Jul,24</v>
      </c>
    </row>
    <row r="115" spans="1:18" x14ac:dyDescent="0.25">
      <c r="A115" t="s">
        <v>804</v>
      </c>
      <c r="B115">
        <v>6966</v>
      </c>
      <c r="C115" t="s">
        <v>805</v>
      </c>
      <c r="D115" t="s">
        <v>806</v>
      </c>
      <c r="E115">
        <v>1</v>
      </c>
      <c r="I115" t="s">
        <v>20</v>
      </c>
      <c r="J115">
        <v>1499888119</v>
      </c>
      <c r="K115">
        <v>1499888119</v>
      </c>
      <c r="L115" t="s">
        <v>968</v>
      </c>
      <c r="M115" t="s">
        <v>969</v>
      </c>
      <c r="N115">
        <v>607.4</v>
      </c>
      <c r="O115">
        <v>16.393000000000001</v>
      </c>
      <c r="P115">
        <v>16393</v>
      </c>
      <c r="Q115" s="6" t="str">
        <f t="shared" si="5"/>
        <v>07/2024</v>
      </c>
      <c r="R115" s="6" t="str">
        <f t="shared" si="6"/>
        <v>Jul,24</v>
      </c>
    </row>
    <row r="116" spans="1:18" x14ac:dyDescent="0.25">
      <c r="A116" t="s">
        <v>804</v>
      </c>
      <c r="B116">
        <v>6966</v>
      </c>
      <c r="C116" t="s">
        <v>805</v>
      </c>
      <c r="D116" t="s">
        <v>806</v>
      </c>
      <c r="E116">
        <v>1</v>
      </c>
      <c r="I116" t="s">
        <v>20</v>
      </c>
      <c r="J116">
        <v>566914781</v>
      </c>
      <c r="K116">
        <v>566914781</v>
      </c>
      <c r="L116" t="s">
        <v>970</v>
      </c>
      <c r="M116" t="s">
        <v>971</v>
      </c>
      <c r="N116">
        <v>11.9</v>
      </c>
      <c r="O116">
        <v>0.69599999999999995</v>
      </c>
      <c r="P116">
        <v>696</v>
      </c>
      <c r="Q116" s="6" t="str">
        <f t="shared" si="5"/>
        <v>07/2024</v>
      </c>
      <c r="R116" s="6" t="str">
        <f t="shared" si="6"/>
        <v>Jul,24</v>
      </c>
    </row>
    <row r="117" spans="1:18" x14ac:dyDescent="0.25">
      <c r="A117" t="s">
        <v>804</v>
      </c>
      <c r="B117">
        <v>6966</v>
      </c>
      <c r="C117" t="s">
        <v>810</v>
      </c>
      <c r="D117" t="s">
        <v>811</v>
      </c>
      <c r="E117">
        <v>1</v>
      </c>
      <c r="I117" t="s">
        <v>20</v>
      </c>
      <c r="J117">
        <v>1227097916</v>
      </c>
      <c r="K117">
        <v>1227097916</v>
      </c>
      <c r="L117" t="s">
        <v>972</v>
      </c>
      <c r="M117" t="s">
        <v>973</v>
      </c>
      <c r="N117">
        <v>190.8</v>
      </c>
      <c r="O117">
        <v>7.9359999999999999</v>
      </c>
      <c r="P117">
        <v>7936</v>
      </c>
      <c r="Q117" s="6" t="str">
        <f t="shared" si="5"/>
        <v>07/2024</v>
      </c>
      <c r="R117" s="6" t="str">
        <f t="shared" si="6"/>
        <v>Jul,24</v>
      </c>
    </row>
    <row r="118" spans="1:18" x14ac:dyDescent="0.25">
      <c r="A118" t="s">
        <v>804</v>
      </c>
      <c r="B118">
        <v>6966</v>
      </c>
      <c r="C118" t="s">
        <v>805</v>
      </c>
      <c r="D118" t="s">
        <v>806</v>
      </c>
      <c r="E118">
        <v>1</v>
      </c>
      <c r="I118" t="s">
        <v>20</v>
      </c>
      <c r="J118">
        <v>922681907</v>
      </c>
      <c r="K118">
        <v>922681907</v>
      </c>
      <c r="L118" t="s">
        <v>974</v>
      </c>
      <c r="M118" t="s">
        <v>975</v>
      </c>
      <c r="N118">
        <v>201.7</v>
      </c>
      <c r="O118">
        <v>12.099</v>
      </c>
      <c r="P118">
        <v>12099</v>
      </c>
      <c r="Q118" s="6" t="str">
        <f t="shared" si="5"/>
        <v>07/2024</v>
      </c>
      <c r="R118" s="6" t="str">
        <f t="shared" si="6"/>
        <v>Jul,24</v>
      </c>
    </row>
    <row r="119" spans="1:18" x14ac:dyDescent="0.25">
      <c r="A119" t="s">
        <v>804</v>
      </c>
      <c r="B119">
        <v>6966</v>
      </c>
      <c r="C119" t="s">
        <v>810</v>
      </c>
      <c r="D119" t="s">
        <v>811</v>
      </c>
      <c r="E119">
        <v>1</v>
      </c>
      <c r="I119" t="s">
        <v>20</v>
      </c>
      <c r="J119">
        <v>1931493138</v>
      </c>
      <c r="K119">
        <v>1931493138</v>
      </c>
      <c r="L119" t="s">
        <v>976</v>
      </c>
      <c r="M119" t="s">
        <v>977</v>
      </c>
      <c r="N119">
        <v>11.8</v>
      </c>
      <c r="O119">
        <v>2.0720000000000001</v>
      </c>
      <c r="P119">
        <v>2072</v>
      </c>
      <c r="Q119" s="6" t="str">
        <f t="shared" si="5"/>
        <v>07/2024</v>
      </c>
      <c r="R119" s="6" t="str">
        <f t="shared" si="6"/>
        <v>Jul,24</v>
      </c>
    </row>
    <row r="120" spans="1:18" x14ac:dyDescent="0.25">
      <c r="A120" t="s">
        <v>804</v>
      </c>
      <c r="B120">
        <v>6966</v>
      </c>
      <c r="C120" t="s">
        <v>810</v>
      </c>
      <c r="D120" t="s">
        <v>811</v>
      </c>
      <c r="E120">
        <v>1</v>
      </c>
      <c r="I120" t="s">
        <v>20</v>
      </c>
      <c r="J120">
        <v>1556996930</v>
      </c>
      <c r="K120">
        <v>1556996930</v>
      </c>
      <c r="L120" t="s">
        <v>978</v>
      </c>
      <c r="M120" t="s">
        <v>979</v>
      </c>
      <c r="N120">
        <v>43</v>
      </c>
      <c r="O120">
        <v>5.5880000000000001</v>
      </c>
      <c r="P120">
        <v>5588</v>
      </c>
      <c r="Q120" s="6" t="str">
        <f t="shared" si="5"/>
        <v>07/2024</v>
      </c>
      <c r="R120" s="6" t="str">
        <f t="shared" si="6"/>
        <v>Jul,24</v>
      </c>
    </row>
    <row r="121" spans="1:18" x14ac:dyDescent="0.25">
      <c r="A121" t="s">
        <v>804</v>
      </c>
      <c r="B121">
        <v>6966</v>
      </c>
      <c r="C121" t="s">
        <v>810</v>
      </c>
      <c r="D121" t="s">
        <v>811</v>
      </c>
      <c r="E121">
        <v>1</v>
      </c>
      <c r="I121" t="s">
        <v>20</v>
      </c>
      <c r="J121">
        <v>1645635963</v>
      </c>
      <c r="K121">
        <v>1645635963</v>
      </c>
      <c r="L121" t="s">
        <v>980</v>
      </c>
      <c r="M121" t="s">
        <v>981</v>
      </c>
      <c r="N121">
        <v>18.8</v>
      </c>
      <c r="O121">
        <v>3.504</v>
      </c>
      <c r="P121">
        <v>3504</v>
      </c>
      <c r="Q121" s="6" t="str">
        <f t="shared" si="5"/>
        <v>07/2024</v>
      </c>
      <c r="R121" s="6" t="str">
        <f t="shared" si="6"/>
        <v>Jul,24</v>
      </c>
    </row>
    <row r="122" spans="1:18" x14ac:dyDescent="0.25">
      <c r="A122" t="s">
        <v>804</v>
      </c>
      <c r="B122">
        <v>6966</v>
      </c>
      <c r="C122" t="s">
        <v>814</v>
      </c>
      <c r="D122" t="s">
        <v>815</v>
      </c>
      <c r="E122">
        <v>1</v>
      </c>
      <c r="I122" t="s">
        <v>20</v>
      </c>
      <c r="J122">
        <v>1958074018</v>
      </c>
      <c r="K122">
        <v>1958074018</v>
      </c>
      <c r="L122" t="s">
        <v>982</v>
      </c>
      <c r="M122" t="s">
        <v>983</v>
      </c>
      <c r="N122">
        <v>580.20000000000005</v>
      </c>
      <c r="O122">
        <v>56.362000000000002</v>
      </c>
      <c r="P122">
        <v>56362</v>
      </c>
      <c r="Q122" s="6" t="str">
        <f t="shared" si="5"/>
        <v>07/2024</v>
      </c>
      <c r="R122" s="6" t="str">
        <f t="shared" si="6"/>
        <v>Jul,24</v>
      </c>
    </row>
    <row r="123" spans="1:18" x14ac:dyDescent="0.25">
      <c r="A123" t="s">
        <v>804</v>
      </c>
      <c r="B123">
        <v>6966</v>
      </c>
      <c r="C123" t="s">
        <v>805</v>
      </c>
      <c r="D123" t="s">
        <v>806</v>
      </c>
      <c r="E123">
        <v>1</v>
      </c>
      <c r="I123" t="s">
        <v>20</v>
      </c>
      <c r="J123">
        <v>2122611885</v>
      </c>
      <c r="K123">
        <v>2122611885</v>
      </c>
      <c r="L123" t="s">
        <v>984</v>
      </c>
      <c r="M123" t="s">
        <v>985</v>
      </c>
      <c r="N123">
        <v>28.4</v>
      </c>
      <c r="O123">
        <v>3.5950000000000002</v>
      </c>
      <c r="P123">
        <v>3595</v>
      </c>
      <c r="Q123" s="6" t="str">
        <f t="shared" si="5"/>
        <v>07/2024</v>
      </c>
      <c r="R123" s="6" t="str">
        <f t="shared" si="6"/>
        <v>Jul,24</v>
      </c>
    </row>
    <row r="124" spans="1:18" x14ac:dyDescent="0.25">
      <c r="A124" t="s">
        <v>804</v>
      </c>
      <c r="B124">
        <v>6966</v>
      </c>
      <c r="C124" t="s">
        <v>805</v>
      </c>
      <c r="D124" t="s">
        <v>806</v>
      </c>
      <c r="E124">
        <v>1</v>
      </c>
      <c r="I124" t="s">
        <v>20</v>
      </c>
      <c r="J124">
        <v>2036548945</v>
      </c>
      <c r="K124">
        <v>2036548945</v>
      </c>
      <c r="L124" t="s">
        <v>986</v>
      </c>
      <c r="M124" t="s">
        <v>987</v>
      </c>
      <c r="N124">
        <v>28.1</v>
      </c>
      <c r="O124">
        <v>1.333</v>
      </c>
      <c r="P124">
        <v>1333</v>
      </c>
      <c r="Q124" s="6" t="str">
        <f t="shared" si="5"/>
        <v>07/2024</v>
      </c>
      <c r="R124" s="6" t="str">
        <f t="shared" si="6"/>
        <v>Jul,24</v>
      </c>
    </row>
    <row r="125" spans="1:18" x14ac:dyDescent="0.25">
      <c r="A125" t="s">
        <v>804</v>
      </c>
      <c r="B125">
        <v>6966</v>
      </c>
      <c r="C125" t="s">
        <v>826</v>
      </c>
      <c r="D125" t="s">
        <v>827</v>
      </c>
      <c r="E125">
        <v>1</v>
      </c>
      <c r="I125" t="s">
        <v>20</v>
      </c>
      <c r="J125">
        <v>1619791647</v>
      </c>
      <c r="K125">
        <v>1619791647</v>
      </c>
      <c r="L125" t="s">
        <v>988</v>
      </c>
      <c r="M125" t="s">
        <v>989</v>
      </c>
      <c r="N125">
        <v>118.2</v>
      </c>
      <c r="O125">
        <v>23.361000000000001</v>
      </c>
      <c r="P125">
        <v>23361</v>
      </c>
      <c r="Q125" s="6" t="str">
        <f t="shared" si="5"/>
        <v>07/2024</v>
      </c>
      <c r="R125" s="6" t="str">
        <f t="shared" si="6"/>
        <v>Jul,24</v>
      </c>
    </row>
    <row r="126" spans="1:18" x14ac:dyDescent="0.25">
      <c r="A126" t="s">
        <v>804</v>
      </c>
      <c r="B126">
        <v>6966</v>
      </c>
      <c r="C126" t="s">
        <v>814</v>
      </c>
      <c r="D126" t="s">
        <v>815</v>
      </c>
      <c r="E126">
        <v>1</v>
      </c>
      <c r="I126" t="s">
        <v>20</v>
      </c>
      <c r="J126">
        <v>350712118</v>
      </c>
      <c r="K126">
        <v>350712118</v>
      </c>
      <c r="L126" t="s">
        <v>990</v>
      </c>
      <c r="M126" t="s">
        <v>991</v>
      </c>
      <c r="N126">
        <v>49.4</v>
      </c>
      <c r="O126">
        <v>2.9740000000000002</v>
      </c>
      <c r="P126">
        <v>2974</v>
      </c>
      <c r="Q126" s="6" t="str">
        <f t="shared" si="5"/>
        <v>07/2024</v>
      </c>
      <c r="R126" s="6" t="str">
        <f t="shared" si="6"/>
        <v>Jul,24</v>
      </c>
    </row>
    <row r="127" spans="1:18" x14ac:dyDescent="0.25">
      <c r="A127" t="s">
        <v>804</v>
      </c>
      <c r="B127">
        <v>6966</v>
      </c>
      <c r="C127" t="s">
        <v>805</v>
      </c>
      <c r="D127" t="s">
        <v>806</v>
      </c>
      <c r="E127">
        <v>1</v>
      </c>
      <c r="I127" t="s">
        <v>20</v>
      </c>
      <c r="J127">
        <v>1375134885</v>
      </c>
      <c r="K127">
        <v>1375134885</v>
      </c>
      <c r="L127" t="s">
        <v>992</v>
      </c>
      <c r="M127" t="s">
        <v>993</v>
      </c>
      <c r="N127">
        <v>18.2</v>
      </c>
      <c r="O127">
        <v>2.2869999999999999</v>
      </c>
      <c r="P127">
        <v>2287</v>
      </c>
      <c r="Q127" s="6" t="str">
        <f t="shared" si="5"/>
        <v>07/2024</v>
      </c>
      <c r="R127" s="6" t="str">
        <f t="shared" si="6"/>
        <v>Jul,24</v>
      </c>
    </row>
    <row r="128" spans="1:18" x14ac:dyDescent="0.25">
      <c r="A128" t="s">
        <v>804</v>
      </c>
      <c r="B128">
        <v>6966</v>
      </c>
      <c r="C128" t="s">
        <v>810</v>
      </c>
      <c r="D128" t="s">
        <v>811</v>
      </c>
      <c r="E128">
        <v>1</v>
      </c>
      <c r="I128" t="s">
        <v>20</v>
      </c>
      <c r="J128">
        <v>667038655</v>
      </c>
      <c r="K128">
        <v>667038655</v>
      </c>
      <c r="L128" t="s">
        <v>994</v>
      </c>
      <c r="M128" t="s">
        <v>995</v>
      </c>
      <c r="N128">
        <v>97.4</v>
      </c>
      <c r="O128">
        <v>5.77</v>
      </c>
      <c r="P128">
        <v>5770</v>
      </c>
      <c r="Q128" s="6" t="str">
        <f t="shared" si="5"/>
        <v>07/2024</v>
      </c>
      <c r="R128" s="6" t="str">
        <f t="shared" si="6"/>
        <v>Jul,24</v>
      </c>
    </row>
    <row r="129" spans="1:18" x14ac:dyDescent="0.25">
      <c r="A129" t="s">
        <v>804</v>
      </c>
      <c r="B129">
        <v>6966</v>
      </c>
      <c r="C129" t="s">
        <v>805</v>
      </c>
      <c r="D129" t="s">
        <v>806</v>
      </c>
      <c r="E129">
        <v>1</v>
      </c>
      <c r="I129" t="s">
        <v>20</v>
      </c>
      <c r="J129">
        <v>593557868</v>
      </c>
      <c r="K129">
        <v>593557868</v>
      </c>
      <c r="L129" t="s">
        <v>996</v>
      </c>
      <c r="M129" t="s">
        <v>997</v>
      </c>
      <c r="N129">
        <v>240.7</v>
      </c>
      <c r="O129">
        <v>12.741</v>
      </c>
      <c r="P129">
        <v>12741</v>
      </c>
      <c r="Q129" s="6" t="str">
        <f t="shared" si="5"/>
        <v>07/2024</v>
      </c>
      <c r="R129" s="6" t="str">
        <f t="shared" si="6"/>
        <v>Jul,24</v>
      </c>
    </row>
    <row r="130" spans="1:18" x14ac:dyDescent="0.25">
      <c r="A130" t="s">
        <v>804</v>
      </c>
      <c r="B130">
        <v>6966</v>
      </c>
      <c r="C130" t="s">
        <v>810</v>
      </c>
      <c r="D130" t="s">
        <v>811</v>
      </c>
      <c r="E130">
        <v>1</v>
      </c>
      <c r="I130" t="s">
        <v>20</v>
      </c>
      <c r="J130">
        <v>695170303</v>
      </c>
      <c r="K130">
        <v>695170303</v>
      </c>
      <c r="L130" t="s">
        <v>998</v>
      </c>
      <c r="M130" t="s">
        <v>999</v>
      </c>
      <c r="N130">
        <v>154.69999999999999</v>
      </c>
      <c r="O130">
        <v>9.7880000000000003</v>
      </c>
      <c r="P130">
        <v>9788</v>
      </c>
      <c r="Q130" s="6" t="str">
        <f t="shared" si="5"/>
        <v>06/2024</v>
      </c>
      <c r="R130" s="6" t="str">
        <f t="shared" si="6"/>
        <v>Jun,24</v>
      </c>
    </row>
    <row r="131" spans="1:18" x14ac:dyDescent="0.25">
      <c r="A131" t="s">
        <v>804</v>
      </c>
      <c r="B131">
        <v>6966</v>
      </c>
      <c r="C131" t="s">
        <v>810</v>
      </c>
      <c r="D131" t="s">
        <v>811</v>
      </c>
      <c r="E131">
        <v>1</v>
      </c>
      <c r="I131" t="s">
        <v>20</v>
      </c>
      <c r="J131">
        <v>1362171422</v>
      </c>
      <c r="K131">
        <v>1362171422</v>
      </c>
      <c r="L131" t="s">
        <v>1000</v>
      </c>
      <c r="M131" t="s">
        <v>1001</v>
      </c>
      <c r="N131">
        <v>124.2</v>
      </c>
      <c r="O131">
        <v>22.347000000000001</v>
      </c>
      <c r="P131">
        <v>22347</v>
      </c>
      <c r="Q131" s="6" t="str">
        <f t="shared" si="5"/>
        <v>06/2024</v>
      </c>
      <c r="R131" s="6" t="str">
        <f t="shared" si="6"/>
        <v>Jun,24</v>
      </c>
    </row>
    <row r="132" spans="1:18" x14ac:dyDescent="0.25">
      <c r="A132" t="s">
        <v>804</v>
      </c>
      <c r="B132">
        <v>6966</v>
      </c>
      <c r="C132" t="s">
        <v>826</v>
      </c>
      <c r="D132" t="s">
        <v>827</v>
      </c>
      <c r="E132">
        <v>1</v>
      </c>
      <c r="I132" t="s">
        <v>20</v>
      </c>
      <c r="J132">
        <v>980710315</v>
      </c>
      <c r="K132">
        <v>980710315</v>
      </c>
      <c r="L132" t="s">
        <v>1002</v>
      </c>
      <c r="M132" t="s">
        <v>1003</v>
      </c>
      <c r="N132">
        <v>116.2</v>
      </c>
      <c r="O132">
        <v>7.3230000000000004</v>
      </c>
      <c r="P132">
        <v>7323</v>
      </c>
      <c r="Q132" s="6" t="str">
        <f t="shared" si="5"/>
        <v>06/2024</v>
      </c>
      <c r="R132" s="6" t="str">
        <f t="shared" si="6"/>
        <v>Jun,24</v>
      </c>
    </row>
    <row r="133" spans="1:18" x14ac:dyDescent="0.25">
      <c r="A133" t="s">
        <v>804</v>
      </c>
      <c r="B133">
        <v>6966</v>
      </c>
      <c r="C133" t="s">
        <v>805</v>
      </c>
      <c r="D133" t="s">
        <v>806</v>
      </c>
      <c r="E133">
        <v>1</v>
      </c>
      <c r="I133" t="s">
        <v>20</v>
      </c>
      <c r="J133">
        <v>40530776</v>
      </c>
      <c r="K133">
        <v>40530776</v>
      </c>
      <c r="L133" t="s">
        <v>1004</v>
      </c>
      <c r="M133" t="s">
        <v>1005</v>
      </c>
      <c r="N133">
        <v>61.4</v>
      </c>
      <c r="O133">
        <v>3.8410000000000002</v>
      </c>
      <c r="P133">
        <v>3841</v>
      </c>
      <c r="Q133" s="6" t="str">
        <f t="shared" si="5"/>
        <v>06/2024</v>
      </c>
      <c r="R133" s="6" t="str">
        <f t="shared" si="6"/>
        <v>Jun,24</v>
      </c>
    </row>
    <row r="134" spans="1:18" x14ac:dyDescent="0.25">
      <c r="A134" t="s">
        <v>804</v>
      </c>
      <c r="B134">
        <v>6966</v>
      </c>
      <c r="C134" t="s">
        <v>814</v>
      </c>
      <c r="D134" t="s">
        <v>815</v>
      </c>
      <c r="E134">
        <v>1</v>
      </c>
      <c r="I134" t="s">
        <v>20</v>
      </c>
      <c r="J134">
        <v>1721483660</v>
      </c>
      <c r="K134">
        <v>1721483660</v>
      </c>
      <c r="L134" t="s">
        <v>1006</v>
      </c>
      <c r="M134" t="s">
        <v>1007</v>
      </c>
      <c r="N134">
        <v>93.7</v>
      </c>
      <c r="O134">
        <v>16.431000000000001</v>
      </c>
      <c r="P134">
        <v>16431</v>
      </c>
      <c r="Q134" s="6" t="str">
        <f t="shared" si="5"/>
        <v>06/2024</v>
      </c>
      <c r="R134" s="6" t="str">
        <f t="shared" si="6"/>
        <v>Jun,24</v>
      </c>
    </row>
    <row r="135" spans="1:18" x14ac:dyDescent="0.25">
      <c r="A135" t="s">
        <v>804</v>
      </c>
      <c r="B135">
        <v>6966</v>
      </c>
      <c r="C135" t="s">
        <v>805</v>
      </c>
      <c r="D135" t="s">
        <v>806</v>
      </c>
      <c r="E135">
        <v>1</v>
      </c>
      <c r="I135" t="s">
        <v>20</v>
      </c>
      <c r="J135">
        <v>257141915</v>
      </c>
      <c r="K135">
        <v>257141915</v>
      </c>
      <c r="L135" t="s">
        <v>1008</v>
      </c>
      <c r="M135" t="s">
        <v>1009</v>
      </c>
      <c r="N135">
        <v>281.7</v>
      </c>
      <c r="O135">
        <v>16.651</v>
      </c>
      <c r="P135">
        <v>16651</v>
      </c>
      <c r="Q135" s="6" t="str">
        <f t="shared" si="5"/>
        <v>06/2024</v>
      </c>
      <c r="R135" s="6" t="str">
        <f t="shared" si="6"/>
        <v>Jun,24</v>
      </c>
    </row>
    <row r="136" spans="1:18" x14ac:dyDescent="0.25">
      <c r="A136" t="s">
        <v>804</v>
      </c>
      <c r="B136">
        <v>6966</v>
      </c>
      <c r="C136" t="s">
        <v>810</v>
      </c>
      <c r="D136" t="s">
        <v>811</v>
      </c>
      <c r="E136">
        <v>1</v>
      </c>
      <c r="I136" t="s">
        <v>20</v>
      </c>
      <c r="J136">
        <v>370372992</v>
      </c>
      <c r="K136">
        <v>370372992</v>
      </c>
      <c r="L136" t="s">
        <v>1010</v>
      </c>
      <c r="M136" t="s">
        <v>1011</v>
      </c>
      <c r="N136">
        <v>1.2</v>
      </c>
      <c r="O136">
        <v>0.183</v>
      </c>
      <c r="P136">
        <v>183</v>
      </c>
      <c r="Q136" s="6" t="str">
        <f t="shared" si="5"/>
        <v>06/2024</v>
      </c>
      <c r="R136" s="6" t="str">
        <f t="shared" si="6"/>
        <v>Jun,24</v>
      </c>
    </row>
    <row r="137" spans="1:18" x14ac:dyDescent="0.25">
      <c r="A137" t="s">
        <v>804</v>
      </c>
      <c r="B137">
        <v>6966</v>
      </c>
      <c r="C137" t="s">
        <v>826</v>
      </c>
      <c r="D137" t="s">
        <v>827</v>
      </c>
      <c r="E137">
        <v>1</v>
      </c>
      <c r="I137" t="s">
        <v>20</v>
      </c>
      <c r="J137">
        <v>865506840</v>
      </c>
      <c r="K137">
        <v>865506840</v>
      </c>
      <c r="L137" t="s">
        <v>1012</v>
      </c>
      <c r="M137" t="s">
        <v>1013</v>
      </c>
      <c r="N137">
        <v>95.9</v>
      </c>
      <c r="O137">
        <v>10.875999999999999</v>
      </c>
      <c r="P137">
        <v>10876</v>
      </c>
      <c r="Q137" s="6" t="str">
        <f t="shared" si="5"/>
        <v>06/2024</v>
      </c>
      <c r="R137" s="6" t="str">
        <f t="shared" si="6"/>
        <v>Jun,24</v>
      </c>
    </row>
    <row r="138" spans="1:18" x14ac:dyDescent="0.25">
      <c r="A138" t="s">
        <v>804</v>
      </c>
      <c r="B138">
        <v>6966</v>
      </c>
      <c r="C138" t="s">
        <v>814</v>
      </c>
      <c r="D138" t="s">
        <v>815</v>
      </c>
      <c r="E138">
        <v>1</v>
      </c>
      <c r="I138" t="s">
        <v>20</v>
      </c>
      <c r="J138">
        <v>919270414</v>
      </c>
      <c r="K138">
        <v>919270414</v>
      </c>
      <c r="L138" t="s">
        <v>1014</v>
      </c>
      <c r="M138" t="s">
        <v>1015</v>
      </c>
      <c r="N138">
        <v>158.19999999999999</v>
      </c>
      <c r="O138">
        <v>8.6829999999999998</v>
      </c>
      <c r="P138">
        <v>8683</v>
      </c>
      <c r="Q138" s="6" t="str">
        <f t="shared" si="5"/>
        <v>06/2024</v>
      </c>
      <c r="R138" s="6" t="str">
        <f t="shared" si="6"/>
        <v>Jun,24</v>
      </c>
    </row>
    <row r="139" spans="1:18" x14ac:dyDescent="0.25">
      <c r="A139" t="s">
        <v>804</v>
      </c>
      <c r="B139">
        <v>6966</v>
      </c>
      <c r="C139" t="s">
        <v>826</v>
      </c>
      <c r="D139" t="s">
        <v>827</v>
      </c>
      <c r="E139">
        <v>1</v>
      </c>
      <c r="I139" t="s">
        <v>20</v>
      </c>
      <c r="J139">
        <v>1058442777</v>
      </c>
      <c r="K139">
        <v>1058442777</v>
      </c>
      <c r="L139" t="s">
        <v>1016</v>
      </c>
      <c r="M139" t="s">
        <v>1017</v>
      </c>
      <c r="N139">
        <v>157.5</v>
      </c>
      <c r="O139">
        <v>7.931</v>
      </c>
      <c r="P139">
        <v>7931</v>
      </c>
      <c r="Q139" s="6" t="str">
        <f t="shared" si="5"/>
        <v>06/2024</v>
      </c>
      <c r="R139" s="6" t="str">
        <f t="shared" si="6"/>
        <v>Jun,24</v>
      </c>
    </row>
    <row r="140" spans="1:18" x14ac:dyDescent="0.25">
      <c r="A140" t="s">
        <v>804</v>
      </c>
      <c r="B140">
        <v>6966</v>
      </c>
      <c r="C140" t="s">
        <v>810</v>
      </c>
      <c r="D140" t="s">
        <v>811</v>
      </c>
      <c r="E140">
        <v>1</v>
      </c>
      <c r="I140" t="s">
        <v>20</v>
      </c>
      <c r="J140">
        <v>849990169</v>
      </c>
      <c r="K140">
        <v>849990169</v>
      </c>
      <c r="L140" t="s">
        <v>1018</v>
      </c>
      <c r="M140" t="s">
        <v>1019</v>
      </c>
      <c r="N140">
        <v>160.80000000000001</v>
      </c>
      <c r="O140">
        <v>27.725000000000001</v>
      </c>
      <c r="P140">
        <v>27725</v>
      </c>
      <c r="Q140" s="6" t="str">
        <f t="shared" si="5"/>
        <v>06/2024</v>
      </c>
      <c r="R140" s="6" t="str">
        <f t="shared" si="6"/>
        <v>Jun,24</v>
      </c>
    </row>
    <row r="141" spans="1:18" x14ac:dyDescent="0.25">
      <c r="A141" t="s">
        <v>804</v>
      </c>
      <c r="B141">
        <v>6966</v>
      </c>
      <c r="C141" t="s">
        <v>810</v>
      </c>
      <c r="D141" t="s">
        <v>811</v>
      </c>
      <c r="E141">
        <v>1</v>
      </c>
      <c r="I141" t="s">
        <v>20</v>
      </c>
      <c r="J141">
        <v>1868607389</v>
      </c>
      <c r="K141">
        <v>1868607389</v>
      </c>
      <c r="L141" t="s">
        <v>1020</v>
      </c>
      <c r="M141" t="s">
        <v>1021</v>
      </c>
      <c r="N141">
        <v>646.9</v>
      </c>
      <c r="O141">
        <v>57.902999999999999</v>
      </c>
      <c r="P141">
        <v>57903</v>
      </c>
      <c r="Q141" s="6" t="str">
        <f t="shared" si="5"/>
        <v>06/2024</v>
      </c>
      <c r="R141" s="6" t="str">
        <f t="shared" si="6"/>
        <v>Jun,24</v>
      </c>
    </row>
    <row r="142" spans="1:18" x14ac:dyDescent="0.25">
      <c r="A142" t="s">
        <v>804</v>
      </c>
      <c r="B142">
        <v>6966</v>
      </c>
      <c r="C142" t="s">
        <v>810</v>
      </c>
      <c r="D142" t="s">
        <v>811</v>
      </c>
      <c r="E142">
        <v>1</v>
      </c>
      <c r="I142" t="s">
        <v>20</v>
      </c>
      <c r="J142">
        <v>1177471240</v>
      </c>
      <c r="K142">
        <v>1177471240</v>
      </c>
      <c r="L142" t="s">
        <v>1022</v>
      </c>
      <c r="M142" t="s">
        <v>1023</v>
      </c>
      <c r="N142">
        <v>124.7</v>
      </c>
      <c r="O142">
        <v>15.319000000000001</v>
      </c>
      <c r="P142">
        <v>15319</v>
      </c>
      <c r="Q142" s="6" t="str">
        <f t="shared" si="5"/>
        <v>06/2024</v>
      </c>
      <c r="R142" s="6" t="str">
        <f t="shared" si="6"/>
        <v>Jun,24</v>
      </c>
    </row>
    <row r="143" spans="1:18" x14ac:dyDescent="0.25">
      <c r="A143" t="s">
        <v>804</v>
      </c>
      <c r="B143">
        <v>6966</v>
      </c>
      <c r="C143" t="s">
        <v>814</v>
      </c>
      <c r="D143" t="s">
        <v>815</v>
      </c>
      <c r="E143">
        <v>1</v>
      </c>
      <c r="I143" t="s">
        <v>20</v>
      </c>
      <c r="J143">
        <v>989123515</v>
      </c>
      <c r="K143">
        <v>989123515</v>
      </c>
      <c r="L143" t="s">
        <v>1024</v>
      </c>
      <c r="M143" t="s">
        <v>1025</v>
      </c>
      <c r="N143">
        <v>181</v>
      </c>
      <c r="O143">
        <v>13.007</v>
      </c>
      <c r="P143">
        <v>13007</v>
      </c>
      <c r="Q143" s="6" t="str">
        <f t="shared" si="5"/>
        <v>06/2024</v>
      </c>
      <c r="R143" s="6" t="str">
        <f t="shared" si="6"/>
        <v>Jun,24</v>
      </c>
    </row>
    <row r="144" spans="1:18" x14ac:dyDescent="0.25">
      <c r="A144" t="s">
        <v>804</v>
      </c>
      <c r="B144">
        <v>6966</v>
      </c>
      <c r="C144" t="s">
        <v>814</v>
      </c>
      <c r="D144" t="s">
        <v>815</v>
      </c>
      <c r="E144">
        <v>1</v>
      </c>
      <c r="I144" t="s">
        <v>20</v>
      </c>
      <c r="J144">
        <v>2005325033</v>
      </c>
      <c r="K144">
        <v>2005325033</v>
      </c>
      <c r="L144" t="s">
        <v>1026</v>
      </c>
      <c r="M144" t="s">
        <v>1027</v>
      </c>
      <c r="N144">
        <v>19</v>
      </c>
      <c r="O144">
        <v>3.6080000000000001</v>
      </c>
      <c r="P144">
        <v>3608</v>
      </c>
      <c r="Q144" s="6" t="str">
        <f t="shared" si="5"/>
        <v>06/2024</v>
      </c>
      <c r="R144" s="6" t="str">
        <f t="shared" si="6"/>
        <v>Jun,24</v>
      </c>
    </row>
    <row r="145" spans="1:18" x14ac:dyDescent="0.25">
      <c r="A145" t="s">
        <v>804</v>
      </c>
      <c r="B145">
        <v>6966</v>
      </c>
      <c r="C145" t="s">
        <v>805</v>
      </c>
      <c r="D145" t="s">
        <v>806</v>
      </c>
      <c r="E145">
        <v>1</v>
      </c>
      <c r="I145" t="s">
        <v>20</v>
      </c>
      <c r="J145">
        <v>1978536578</v>
      </c>
      <c r="K145">
        <v>1978536578</v>
      </c>
      <c r="L145" t="s">
        <v>1028</v>
      </c>
      <c r="M145" t="s">
        <v>1029</v>
      </c>
      <c r="N145">
        <v>32.6</v>
      </c>
      <c r="O145">
        <v>1.944</v>
      </c>
      <c r="P145">
        <v>1944</v>
      </c>
      <c r="Q145" s="6" t="str">
        <f t="shared" si="5"/>
        <v>06/2024</v>
      </c>
      <c r="R145" s="6" t="str">
        <f t="shared" si="6"/>
        <v>Jun,24</v>
      </c>
    </row>
    <row r="146" spans="1:18" x14ac:dyDescent="0.25">
      <c r="A146" t="s">
        <v>804</v>
      </c>
      <c r="B146">
        <v>6966</v>
      </c>
      <c r="C146" t="s">
        <v>826</v>
      </c>
      <c r="D146" t="s">
        <v>827</v>
      </c>
      <c r="E146">
        <v>1</v>
      </c>
      <c r="I146" t="s">
        <v>20</v>
      </c>
      <c r="J146">
        <v>1073964463</v>
      </c>
      <c r="K146">
        <v>1073964463</v>
      </c>
      <c r="L146" t="s">
        <v>1030</v>
      </c>
      <c r="M146" t="s">
        <v>1031</v>
      </c>
      <c r="N146">
        <v>7.2</v>
      </c>
      <c r="O146">
        <v>1.24</v>
      </c>
      <c r="P146">
        <v>1240</v>
      </c>
      <c r="Q146" s="6" t="str">
        <f t="shared" si="5"/>
        <v>06/2024</v>
      </c>
      <c r="R146" s="6" t="str">
        <f t="shared" si="6"/>
        <v>Jun,24</v>
      </c>
    </row>
    <row r="147" spans="1:18" x14ac:dyDescent="0.25">
      <c r="A147" t="s">
        <v>804</v>
      </c>
      <c r="B147">
        <v>6966</v>
      </c>
      <c r="C147" t="s">
        <v>805</v>
      </c>
      <c r="D147" t="s">
        <v>806</v>
      </c>
      <c r="E147">
        <v>1</v>
      </c>
      <c r="I147" t="s">
        <v>20</v>
      </c>
      <c r="J147">
        <v>2066620694</v>
      </c>
      <c r="K147">
        <v>2066620694</v>
      </c>
      <c r="L147" t="s">
        <v>1032</v>
      </c>
      <c r="M147" t="s">
        <v>1033</v>
      </c>
      <c r="N147">
        <v>2.1</v>
      </c>
      <c r="O147">
        <v>8.5999999999999993E-2</v>
      </c>
      <c r="P147">
        <v>86</v>
      </c>
      <c r="Q147" s="6" t="str">
        <f t="shared" si="5"/>
        <v>06/2024</v>
      </c>
      <c r="R147" s="6" t="str">
        <f t="shared" si="6"/>
        <v>Jun,24</v>
      </c>
    </row>
    <row r="148" spans="1:18" x14ac:dyDescent="0.25">
      <c r="A148" t="s">
        <v>804</v>
      </c>
      <c r="B148">
        <v>6966</v>
      </c>
      <c r="C148" t="s">
        <v>826</v>
      </c>
      <c r="D148" t="s">
        <v>827</v>
      </c>
      <c r="E148">
        <v>1</v>
      </c>
      <c r="I148" t="s">
        <v>20</v>
      </c>
      <c r="J148">
        <v>1567558640</v>
      </c>
      <c r="K148">
        <v>1567558640</v>
      </c>
      <c r="L148" t="s">
        <v>1034</v>
      </c>
      <c r="M148" t="s">
        <v>1035</v>
      </c>
      <c r="N148">
        <v>726.9</v>
      </c>
      <c r="O148">
        <v>9.1319999999999997</v>
      </c>
      <c r="P148">
        <v>9132</v>
      </c>
      <c r="Q148" s="6" t="str">
        <f t="shared" si="5"/>
        <v>06/2024</v>
      </c>
      <c r="R148" s="6" t="str">
        <f t="shared" si="6"/>
        <v>Jun,24</v>
      </c>
    </row>
    <row r="149" spans="1:18" x14ac:dyDescent="0.25">
      <c r="A149" t="s">
        <v>804</v>
      </c>
      <c r="B149">
        <v>6966</v>
      </c>
      <c r="C149" t="s">
        <v>814</v>
      </c>
      <c r="D149" t="s">
        <v>815</v>
      </c>
      <c r="E149">
        <v>1</v>
      </c>
      <c r="I149" t="s">
        <v>20</v>
      </c>
      <c r="J149">
        <v>916666744</v>
      </c>
      <c r="K149">
        <v>916666744</v>
      </c>
      <c r="L149" t="s">
        <v>1036</v>
      </c>
      <c r="M149" t="s">
        <v>1037</v>
      </c>
      <c r="N149">
        <v>43.5</v>
      </c>
      <c r="O149">
        <v>3.4289999999999998</v>
      </c>
      <c r="P149">
        <v>3429</v>
      </c>
      <c r="Q149" s="6" t="str">
        <f t="shared" si="5"/>
        <v>06/2024</v>
      </c>
      <c r="R149" s="6" t="str">
        <f t="shared" si="6"/>
        <v>Jun,24</v>
      </c>
    </row>
    <row r="150" spans="1:18" x14ac:dyDescent="0.25">
      <c r="A150" t="s">
        <v>804</v>
      </c>
      <c r="B150">
        <v>6966</v>
      </c>
      <c r="C150" t="s">
        <v>805</v>
      </c>
      <c r="D150" t="s">
        <v>806</v>
      </c>
      <c r="E150">
        <v>1</v>
      </c>
      <c r="I150" t="s">
        <v>20</v>
      </c>
      <c r="J150">
        <v>1899486530</v>
      </c>
      <c r="K150">
        <v>1899486530</v>
      </c>
      <c r="L150" t="s">
        <v>1038</v>
      </c>
      <c r="M150" t="s">
        <v>1039</v>
      </c>
      <c r="N150">
        <v>145.6</v>
      </c>
      <c r="O150">
        <v>4.702</v>
      </c>
      <c r="P150">
        <v>4702</v>
      </c>
      <c r="Q150" s="6" t="str">
        <f t="shared" si="5"/>
        <v>06/2024</v>
      </c>
      <c r="R150" s="6" t="str">
        <f t="shared" si="6"/>
        <v>Jun,24</v>
      </c>
    </row>
    <row r="151" spans="1:18" x14ac:dyDescent="0.25">
      <c r="A151" t="s">
        <v>804</v>
      </c>
      <c r="B151">
        <v>6966</v>
      </c>
      <c r="C151" t="s">
        <v>805</v>
      </c>
      <c r="D151" t="s">
        <v>806</v>
      </c>
      <c r="E151">
        <v>1</v>
      </c>
      <c r="I151" t="s">
        <v>20</v>
      </c>
      <c r="J151">
        <v>298907876</v>
      </c>
      <c r="K151">
        <v>298907876</v>
      </c>
      <c r="L151" t="s">
        <v>1040</v>
      </c>
      <c r="M151" t="s">
        <v>1041</v>
      </c>
      <c r="N151">
        <v>571.70000000000005</v>
      </c>
      <c r="O151">
        <v>13.750999999999999</v>
      </c>
      <c r="P151">
        <v>13751</v>
      </c>
      <c r="Q151" s="6" t="str">
        <f t="shared" si="5"/>
        <v>05/2024</v>
      </c>
      <c r="R151" s="6" t="str">
        <f t="shared" si="6"/>
        <v>May,24</v>
      </c>
    </row>
    <row r="152" spans="1:18" x14ac:dyDescent="0.25">
      <c r="A152" t="s">
        <v>804</v>
      </c>
      <c r="B152">
        <v>6966</v>
      </c>
      <c r="C152" t="s">
        <v>826</v>
      </c>
      <c r="D152" t="s">
        <v>827</v>
      </c>
      <c r="E152">
        <v>1</v>
      </c>
      <c r="I152" t="s">
        <v>20</v>
      </c>
      <c r="J152">
        <v>672965492</v>
      </c>
      <c r="K152">
        <v>672965492</v>
      </c>
      <c r="L152" t="s">
        <v>1042</v>
      </c>
      <c r="M152" t="s">
        <v>1043</v>
      </c>
      <c r="N152">
        <v>131.1</v>
      </c>
      <c r="O152">
        <v>8.0440000000000005</v>
      </c>
      <c r="P152">
        <v>8044</v>
      </c>
      <c r="Q152" s="6" t="str">
        <f t="shared" si="5"/>
        <v>05/2024</v>
      </c>
      <c r="R152" s="6" t="str">
        <f t="shared" si="6"/>
        <v>May,24</v>
      </c>
    </row>
    <row r="153" spans="1:18" x14ac:dyDescent="0.25">
      <c r="A153" t="s">
        <v>804</v>
      </c>
      <c r="B153">
        <v>6966</v>
      </c>
      <c r="C153" t="s">
        <v>826</v>
      </c>
      <c r="D153" t="s">
        <v>827</v>
      </c>
      <c r="E153">
        <v>1</v>
      </c>
      <c r="I153" t="s">
        <v>20</v>
      </c>
      <c r="J153">
        <v>703315502</v>
      </c>
      <c r="K153">
        <v>703315502</v>
      </c>
      <c r="L153" t="s">
        <v>1044</v>
      </c>
      <c r="M153" t="s">
        <v>1045</v>
      </c>
      <c r="N153">
        <v>97.2</v>
      </c>
      <c r="O153">
        <v>18.667999999999999</v>
      </c>
      <c r="P153">
        <v>18668</v>
      </c>
      <c r="Q153" s="6" t="str">
        <f t="shared" si="5"/>
        <v>05/2024</v>
      </c>
      <c r="R153" s="6" t="str">
        <f t="shared" si="6"/>
        <v>May,24</v>
      </c>
    </row>
    <row r="154" spans="1:18" x14ac:dyDescent="0.25">
      <c r="A154" t="s">
        <v>804</v>
      </c>
      <c r="B154">
        <v>6966</v>
      </c>
      <c r="C154" t="s">
        <v>814</v>
      </c>
      <c r="D154" t="s">
        <v>815</v>
      </c>
      <c r="E154">
        <v>1</v>
      </c>
      <c r="I154" t="s">
        <v>20</v>
      </c>
      <c r="J154">
        <v>509247773</v>
      </c>
      <c r="K154">
        <v>509247773</v>
      </c>
      <c r="L154" t="s">
        <v>1046</v>
      </c>
      <c r="M154" t="s">
        <v>1047</v>
      </c>
      <c r="N154">
        <v>91.5</v>
      </c>
      <c r="O154">
        <v>16.937000000000001</v>
      </c>
      <c r="P154">
        <v>16937</v>
      </c>
      <c r="Q154" s="6" t="str">
        <f t="shared" si="5"/>
        <v>05/2024</v>
      </c>
      <c r="R154" s="6" t="str">
        <f t="shared" si="6"/>
        <v>May,24</v>
      </c>
    </row>
    <row r="155" spans="1:18" x14ac:dyDescent="0.25">
      <c r="A155" t="s">
        <v>804</v>
      </c>
      <c r="B155">
        <v>6966</v>
      </c>
      <c r="C155" t="s">
        <v>810</v>
      </c>
      <c r="D155" t="s">
        <v>811</v>
      </c>
      <c r="E155">
        <v>1</v>
      </c>
      <c r="I155" t="s">
        <v>20</v>
      </c>
      <c r="J155">
        <v>455394372</v>
      </c>
      <c r="K155">
        <v>455394372</v>
      </c>
      <c r="L155" t="s">
        <v>1048</v>
      </c>
      <c r="M155" t="s">
        <v>1049</v>
      </c>
      <c r="N155">
        <v>95.7</v>
      </c>
      <c r="O155">
        <v>18.021999999999998</v>
      </c>
      <c r="P155">
        <v>18022</v>
      </c>
      <c r="Q155" s="6" t="str">
        <f t="shared" si="5"/>
        <v>05/2024</v>
      </c>
      <c r="R155" s="6" t="str">
        <f t="shared" si="6"/>
        <v>May,24</v>
      </c>
    </row>
    <row r="156" spans="1:18" x14ac:dyDescent="0.25">
      <c r="A156" t="s">
        <v>804</v>
      </c>
      <c r="B156">
        <v>6966</v>
      </c>
      <c r="C156" t="s">
        <v>826</v>
      </c>
      <c r="D156" t="s">
        <v>827</v>
      </c>
      <c r="E156">
        <v>1</v>
      </c>
      <c r="I156" t="s">
        <v>20</v>
      </c>
      <c r="J156">
        <v>767998566</v>
      </c>
      <c r="K156">
        <v>767998566</v>
      </c>
      <c r="L156" t="s">
        <v>1050</v>
      </c>
      <c r="M156" t="s">
        <v>1051</v>
      </c>
      <c r="N156">
        <v>616.5</v>
      </c>
      <c r="O156">
        <v>8.76</v>
      </c>
      <c r="P156">
        <v>8760</v>
      </c>
      <c r="Q156" s="6" t="str">
        <f t="shared" si="5"/>
        <v>05/2024</v>
      </c>
      <c r="R156" s="6" t="str">
        <f t="shared" si="6"/>
        <v>May,24</v>
      </c>
    </row>
    <row r="157" spans="1:18" x14ac:dyDescent="0.25">
      <c r="A157" t="s">
        <v>804</v>
      </c>
      <c r="B157">
        <v>6966</v>
      </c>
      <c r="C157" t="s">
        <v>805</v>
      </c>
      <c r="D157" t="s">
        <v>806</v>
      </c>
      <c r="E157">
        <v>1</v>
      </c>
      <c r="I157" t="s">
        <v>20</v>
      </c>
      <c r="J157">
        <v>1690001008</v>
      </c>
      <c r="K157">
        <v>1690001008</v>
      </c>
      <c r="L157" t="s">
        <v>1052</v>
      </c>
      <c r="M157" t="s">
        <v>1053</v>
      </c>
      <c r="N157">
        <v>235.8</v>
      </c>
      <c r="O157">
        <v>10.584</v>
      </c>
      <c r="P157">
        <v>10584</v>
      </c>
      <c r="Q157" s="6" t="str">
        <f t="shared" si="5"/>
        <v>05/2024</v>
      </c>
      <c r="R157" s="6" t="str">
        <f t="shared" si="6"/>
        <v>May,24</v>
      </c>
    </row>
    <row r="158" spans="1:18" x14ac:dyDescent="0.25">
      <c r="A158" t="s">
        <v>804</v>
      </c>
      <c r="B158">
        <v>6966</v>
      </c>
      <c r="C158" t="s">
        <v>826</v>
      </c>
      <c r="D158" t="s">
        <v>827</v>
      </c>
      <c r="E158">
        <v>1</v>
      </c>
      <c r="I158" t="s">
        <v>20</v>
      </c>
      <c r="J158">
        <v>1936779907</v>
      </c>
      <c r="K158">
        <v>1936779907</v>
      </c>
      <c r="L158" t="s">
        <v>1054</v>
      </c>
      <c r="M158" t="s">
        <v>1055</v>
      </c>
      <c r="N158">
        <v>218.5</v>
      </c>
      <c r="O158">
        <v>8.0920000000000005</v>
      </c>
      <c r="P158">
        <v>8092</v>
      </c>
      <c r="Q158" s="6" t="str">
        <f t="shared" si="5"/>
        <v>05/2024</v>
      </c>
      <c r="R158" s="6" t="str">
        <f t="shared" si="6"/>
        <v>May,24</v>
      </c>
    </row>
    <row r="159" spans="1:18" x14ac:dyDescent="0.25">
      <c r="A159" t="s">
        <v>804</v>
      </c>
      <c r="B159">
        <v>6966</v>
      </c>
      <c r="C159" t="s">
        <v>805</v>
      </c>
      <c r="D159" t="s">
        <v>806</v>
      </c>
      <c r="E159">
        <v>1</v>
      </c>
      <c r="I159" t="s">
        <v>20</v>
      </c>
      <c r="J159">
        <v>784528050</v>
      </c>
      <c r="K159">
        <v>784528050</v>
      </c>
      <c r="L159" t="s">
        <v>1056</v>
      </c>
      <c r="M159" t="s">
        <v>1057</v>
      </c>
      <c r="N159">
        <v>21.2</v>
      </c>
      <c r="O159">
        <v>1.3180000000000001</v>
      </c>
      <c r="P159">
        <v>1318</v>
      </c>
      <c r="Q159" s="6" t="str">
        <f t="shared" si="5"/>
        <v>05/2024</v>
      </c>
      <c r="R159" s="6" t="str">
        <f t="shared" si="6"/>
        <v>May,24</v>
      </c>
    </row>
    <row r="160" spans="1:18" x14ac:dyDescent="0.25">
      <c r="A160" t="s">
        <v>804</v>
      </c>
      <c r="B160">
        <v>6966</v>
      </c>
      <c r="C160" t="s">
        <v>810</v>
      </c>
      <c r="D160" t="s">
        <v>811</v>
      </c>
      <c r="E160">
        <v>1</v>
      </c>
      <c r="I160" t="s">
        <v>20</v>
      </c>
      <c r="J160">
        <v>1782888465</v>
      </c>
      <c r="K160">
        <v>1782888465</v>
      </c>
      <c r="L160" t="s">
        <v>1058</v>
      </c>
      <c r="M160" t="s">
        <v>1059</v>
      </c>
      <c r="N160">
        <v>57.6</v>
      </c>
      <c r="O160">
        <v>10.471</v>
      </c>
      <c r="P160">
        <v>10471</v>
      </c>
      <c r="Q160" s="6" t="str">
        <f t="shared" si="5"/>
        <v>05/2024</v>
      </c>
      <c r="R160" s="6" t="str">
        <f t="shared" si="6"/>
        <v>May,24</v>
      </c>
    </row>
    <row r="161" spans="1:18" x14ac:dyDescent="0.25">
      <c r="A161" t="s">
        <v>804</v>
      </c>
      <c r="B161">
        <v>6966</v>
      </c>
      <c r="C161" t="s">
        <v>826</v>
      </c>
      <c r="D161" t="s">
        <v>827</v>
      </c>
      <c r="E161">
        <v>1</v>
      </c>
      <c r="I161" t="s">
        <v>20</v>
      </c>
      <c r="J161">
        <v>753404243</v>
      </c>
      <c r="K161">
        <v>753404243</v>
      </c>
      <c r="L161" t="s">
        <v>1060</v>
      </c>
      <c r="M161" t="s">
        <v>1061</v>
      </c>
      <c r="N161">
        <v>111.9</v>
      </c>
      <c r="O161">
        <v>6.7949999999999999</v>
      </c>
      <c r="P161">
        <v>6795</v>
      </c>
      <c r="Q161" s="6" t="str">
        <f t="shared" si="5"/>
        <v>05/2024</v>
      </c>
      <c r="R161" s="6" t="str">
        <f t="shared" si="6"/>
        <v>May,24</v>
      </c>
    </row>
    <row r="162" spans="1:18" x14ac:dyDescent="0.25">
      <c r="A162" t="s">
        <v>804</v>
      </c>
      <c r="B162">
        <v>6966</v>
      </c>
      <c r="C162" t="s">
        <v>810</v>
      </c>
      <c r="D162" t="s">
        <v>811</v>
      </c>
      <c r="E162">
        <v>1</v>
      </c>
      <c r="I162" t="s">
        <v>20</v>
      </c>
      <c r="J162">
        <v>464914487</v>
      </c>
      <c r="K162">
        <v>464914487</v>
      </c>
      <c r="L162" t="s">
        <v>1062</v>
      </c>
      <c r="M162" t="s">
        <v>1063</v>
      </c>
      <c r="N162">
        <v>36.299999999999997</v>
      </c>
      <c r="O162">
        <v>2.3079999999999998</v>
      </c>
      <c r="P162">
        <v>2308</v>
      </c>
      <c r="Q162" s="6" t="str">
        <f t="shared" si="5"/>
        <v>05/2024</v>
      </c>
      <c r="R162" s="6" t="str">
        <f t="shared" si="6"/>
        <v>May,24</v>
      </c>
    </row>
    <row r="163" spans="1:18" x14ac:dyDescent="0.25">
      <c r="A163" t="s">
        <v>804</v>
      </c>
      <c r="B163">
        <v>6966</v>
      </c>
      <c r="C163" t="s">
        <v>805</v>
      </c>
      <c r="D163" t="s">
        <v>806</v>
      </c>
      <c r="E163">
        <v>1</v>
      </c>
      <c r="I163" t="s">
        <v>20</v>
      </c>
      <c r="J163">
        <v>794348511</v>
      </c>
      <c r="K163">
        <v>794348511</v>
      </c>
      <c r="L163" t="s">
        <v>1064</v>
      </c>
      <c r="M163" t="s">
        <v>1065</v>
      </c>
      <c r="N163">
        <v>662.8</v>
      </c>
      <c r="O163">
        <v>19.196000000000002</v>
      </c>
      <c r="P163">
        <v>19196</v>
      </c>
      <c r="Q163" s="6" t="str">
        <f t="shared" si="5"/>
        <v>05/2024</v>
      </c>
      <c r="R163" s="6" t="str">
        <f t="shared" si="6"/>
        <v>May,24</v>
      </c>
    </row>
    <row r="164" spans="1:18" x14ac:dyDescent="0.25">
      <c r="A164" t="s">
        <v>804</v>
      </c>
      <c r="B164">
        <v>6966</v>
      </c>
      <c r="C164" t="s">
        <v>826</v>
      </c>
      <c r="D164" t="s">
        <v>827</v>
      </c>
      <c r="E164">
        <v>1</v>
      </c>
      <c r="I164" t="s">
        <v>20</v>
      </c>
      <c r="J164">
        <v>459977294</v>
      </c>
      <c r="K164">
        <v>459977294</v>
      </c>
      <c r="L164" t="s">
        <v>1066</v>
      </c>
      <c r="M164" t="s">
        <v>1067</v>
      </c>
      <c r="N164">
        <v>104.9</v>
      </c>
      <c r="O164">
        <v>20.021000000000001</v>
      </c>
      <c r="P164">
        <v>20021</v>
      </c>
      <c r="Q164" s="6" t="str">
        <f t="shared" si="5"/>
        <v>05/2024</v>
      </c>
      <c r="R164" s="6" t="str">
        <f t="shared" si="6"/>
        <v>May,24</v>
      </c>
    </row>
    <row r="165" spans="1:18" x14ac:dyDescent="0.25">
      <c r="A165" t="s">
        <v>804</v>
      </c>
      <c r="B165">
        <v>6966</v>
      </c>
      <c r="C165" t="s">
        <v>814</v>
      </c>
      <c r="D165" t="s">
        <v>815</v>
      </c>
      <c r="E165">
        <v>1</v>
      </c>
      <c r="I165" t="s">
        <v>20</v>
      </c>
      <c r="J165">
        <v>1909315712</v>
      </c>
      <c r="K165">
        <v>1909315712</v>
      </c>
      <c r="L165" t="s">
        <v>1068</v>
      </c>
      <c r="M165" t="s">
        <v>1069</v>
      </c>
      <c r="N165">
        <v>46.3</v>
      </c>
      <c r="O165">
        <v>8.7970000000000006</v>
      </c>
      <c r="P165">
        <v>8797</v>
      </c>
      <c r="Q165" s="6" t="str">
        <f t="shared" si="5"/>
        <v>05/2024</v>
      </c>
      <c r="R165" s="6" t="str">
        <f t="shared" si="6"/>
        <v>May,24</v>
      </c>
    </row>
    <row r="166" spans="1:18" x14ac:dyDescent="0.25">
      <c r="A166" t="s">
        <v>804</v>
      </c>
      <c r="B166">
        <v>6966</v>
      </c>
      <c r="C166" t="s">
        <v>810</v>
      </c>
      <c r="D166" t="s">
        <v>811</v>
      </c>
      <c r="E166">
        <v>1</v>
      </c>
      <c r="I166" t="s">
        <v>20</v>
      </c>
      <c r="J166">
        <v>1576406841</v>
      </c>
      <c r="K166">
        <v>1576406841</v>
      </c>
      <c r="L166" t="s">
        <v>1070</v>
      </c>
      <c r="M166" t="s">
        <v>1071</v>
      </c>
      <c r="N166">
        <v>179.6</v>
      </c>
      <c r="O166">
        <v>10.74</v>
      </c>
      <c r="P166">
        <v>10740</v>
      </c>
      <c r="Q166" s="6" t="str">
        <f t="shared" si="5"/>
        <v>05/2024</v>
      </c>
      <c r="R166" s="6" t="str">
        <f t="shared" si="6"/>
        <v>May,24</v>
      </c>
    </row>
    <row r="167" spans="1:18" x14ac:dyDescent="0.25">
      <c r="A167" t="s">
        <v>804</v>
      </c>
      <c r="B167">
        <v>6966</v>
      </c>
      <c r="C167" t="s">
        <v>810</v>
      </c>
      <c r="D167" t="s">
        <v>811</v>
      </c>
      <c r="E167">
        <v>1</v>
      </c>
      <c r="I167" t="s">
        <v>20</v>
      </c>
      <c r="J167">
        <v>367957952</v>
      </c>
      <c r="K167">
        <v>367957952</v>
      </c>
      <c r="L167" t="s">
        <v>1072</v>
      </c>
      <c r="M167" t="s">
        <v>1073</v>
      </c>
      <c r="N167">
        <v>63.6</v>
      </c>
      <c r="O167">
        <v>12.053000000000001</v>
      </c>
      <c r="P167">
        <v>12053</v>
      </c>
      <c r="Q167" s="6" t="str">
        <f t="shared" ref="Q167:Q199" si="7">_xlfn.CONCAT((LEFT(L167,2)),"/",MID(L167,7,4))</f>
        <v>05/2024</v>
      </c>
      <c r="R167" s="6" t="str">
        <f t="shared" ref="R167:R199" si="8">TEXT(Q167,"mmm,yy")</f>
        <v>May,24</v>
      </c>
    </row>
    <row r="168" spans="1:18" x14ac:dyDescent="0.25">
      <c r="A168" t="s">
        <v>804</v>
      </c>
      <c r="B168">
        <v>6966</v>
      </c>
      <c r="C168" t="s">
        <v>826</v>
      </c>
      <c r="D168" t="s">
        <v>827</v>
      </c>
      <c r="E168">
        <v>1</v>
      </c>
      <c r="I168" t="s">
        <v>20</v>
      </c>
      <c r="J168">
        <v>529474888</v>
      </c>
      <c r="K168">
        <v>529474888</v>
      </c>
      <c r="L168" t="s">
        <v>1074</v>
      </c>
      <c r="M168" t="s">
        <v>1075</v>
      </c>
      <c r="N168">
        <v>100.9</v>
      </c>
      <c r="O168">
        <v>11.436999999999999</v>
      </c>
      <c r="P168">
        <v>11437</v>
      </c>
      <c r="Q168" s="6" t="str">
        <f t="shared" si="7"/>
        <v>05/2024</v>
      </c>
      <c r="R168" s="6" t="str">
        <f t="shared" si="8"/>
        <v>May,24</v>
      </c>
    </row>
    <row r="169" spans="1:18" x14ac:dyDescent="0.25">
      <c r="A169" t="s">
        <v>804</v>
      </c>
      <c r="B169">
        <v>6966</v>
      </c>
      <c r="C169" t="s">
        <v>826</v>
      </c>
      <c r="D169" t="s">
        <v>827</v>
      </c>
      <c r="E169">
        <v>1</v>
      </c>
      <c r="I169" t="s">
        <v>20</v>
      </c>
      <c r="J169">
        <v>563034122</v>
      </c>
      <c r="K169">
        <v>563034122</v>
      </c>
      <c r="L169" t="s">
        <v>1076</v>
      </c>
      <c r="M169" t="s">
        <v>1077</v>
      </c>
      <c r="N169">
        <v>5.5</v>
      </c>
      <c r="O169">
        <v>0.56100000000000005</v>
      </c>
      <c r="P169">
        <v>561</v>
      </c>
      <c r="Q169" s="6" t="str">
        <f t="shared" si="7"/>
        <v>05/2024</v>
      </c>
      <c r="R169" s="6" t="str">
        <f t="shared" si="8"/>
        <v>May,24</v>
      </c>
    </row>
    <row r="170" spans="1:18" x14ac:dyDescent="0.25">
      <c r="A170" t="s">
        <v>804</v>
      </c>
      <c r="B170">
        <v>6966</v>
      </c>
      <c r="C170" t="s">
        <v>805</v>
      </c>
      <c r="D170" t="s">
        <v>806</v>
      </c>
      <c r="E170">
        <v>1</v>
      </c>
      <c r="I170" t="s">
        <v>20</v>
      </c>
      <c r="J170">
        <v>164206852</v>
      </c>
      <c r="K170">
        <v>164206852</v>
      </c>
      <c r="L170" t="s">
        <v>1078</v>
      </c>
      <c r="M170" t="s">
        <v>1079</v>
      </c>
      <c r="N170">
        <v>44.1</v>
      </c>
      <c r="O170">
        <v>4.2370000000000001</v>
      </c>
      <c r="P170">
        <v>4237</v>
      </c>
      <c r="Q170" s="6" t="str">
        <f t="shared" si="7"/>
        <v>05/2024</v>
      </c>
      <c r="R170" s="6" t="str">
        <f t="shared" si="8"/>
        <v>May,24</v>
      </c>
    </row>
    <row r="171" spans="1:18" x14ac:dyDescent="0.25">
      <c r="A171" t="s">
        <v>804</v>
      </c>
      <c r="B171">
        <v>6966</v>
      </c>
      <c r="C171" t="s">
        <v>805</v>
      </c>
      <c r="D171" t="s">
        <v>806</v>
      </c>
      <c r="E171">
        <v>1</v>
      </c>
      <c r="I171" t="s">
        <v>20</v>
      </c>
      <c r="J171">
        <v>1534138431</v>
      </c>
      <c r="K171">
        <v>1534138431</v>
      </c>
      <c r="L171" t="s">
        <v>1080</v>
      </c>
      <c r="M171" t="s">
        <v>1081</v>
      </c>
      <c r="N171">
        <v>621.4</v>
      </c>
      <c r="O171">
        <v>12.558</v>
      </c>
      <c r="P171">
        <v>12558</v>
      </c>
      <c r="Q171" s="6" t="str">
        <f t="shared" si="7"/>
        <v>05/2024</v>
      </c>
      <c r="R171" s="6" t="str">
        <f t="shared" si="8"/>
        <v>May,24</v>
      </c>
    </row>
    <row r="172" spans="1:18" x14ac:dyDescent="0.25">
      <c r="A172" t="s">
        <v>804</v>
      </c>
      <c r="B172">
        <v>6966</v>
      </c>
      <c r="C172" t="s">
        <v>805</v>
      </c>
      <c r="D172" t="s">
        <v>806</v>
      </c>
      <c r="E172">
        <v>1</v>
      </c>
      <c r="I172" t="s">
        <v>20</v>
      </c>
      <c r="J172">
        <v>878406807</v>
      </c>
      <c r="K172">
        <v>878406807</v>
      </c>
      <c r="L172" t="s">
        <v>1082</v>
      </c>
      <c r="M172" t="s">
        <v>1083</v>
      </c>
      <c r="N172">
        <v>124.1</v>
      </c>
      <c r="O172">
        <v>7.6989999999999998</v>
      </c>
      <c r="P172">
        <v>7699</v>
      </c>
      <c r="Q172" s="6" t="str">
        <f t="shared" si="7"/>
        <v>05/2024</v>
      </c>
      <c r="R172" s="6" t="str">
        <f t="shared" si="8"/>
        <v>May,24</v>
      </c>
    </row>
    <row r="173" spans="1:18" x14ac:dyDescent="0.25">
      <c r="A173" t="s">
        <v>804</v>
      </c>
      <c r="B173">
        <v>6966</v>
      </c>
      <c r="C173" t="s">
        <v>805</v>
      </c>
      <c r="D173" t="s">
        <v>806</v>
      </c>
      <c r="E173">
        <v>1</v>
      </c>
      <c r="I173" t="s">
        <v>20</v>
      </c>
      <c r="J173">
        <v>426715946</v>
      </c>
      <c r="K173">
        <v>426715946</v>
      </c>
      <c r="L173" t="s">
        <v>1084</v>
      </c>
      <c r="M173" t="s">
        <v>1085</v>
      </c>
      <c r="N173">
        <v>208.1</v>
      </c>
      <c r="O173">
        <v>12.613</v>
      </c>
      <c r="P173">
        <v>12613</v>
      </c>
      <c r="Q173" s="6" t="str">
        <f t="shared" si="7"/>
        <v>04/2024</v>
      </c>
      <c r="R173" s="6" t="str">
        <f t="shared" si="8"/>
        <v>Apr,24</v>
      </c>
    </row>
    <row r="174" spans="1:18" x14ac:dyDescent="0.25">
      <c r="A174" t="s">
        <v>804</v>
      </c>
      <c r="B174">
        <v>6966</v>
      </c>
      <c r="C174" t="s">
        <v>814</v>
      </c>
      <c r="D174" t="s">
        <v>815</v>
      </c>
      <c r="E174">
        <v>1</v>
      </c>
      <c r="I174" t="s">
        <v>20</v>
      </c>
      <c r="J174">
        <v>1796487916</v>
      </c>
      <c r="K174">
        <v>1796487916</v>
      </c>
      <c r="L174" t="s">
        <v>1086</v>
      </c>
      <c r="M174" t="s">
        <v>1087</v>
      </c>
      <c r="N174">
        <v>8.9</v>
      </c>
      <c r="O174">
        <v>0.50700000000000001</v>
      </c>
      <c r="P174">
        <v>507</v>
      </c>
      <c r="Q174" s="6" t="str">
        <f t="shared" si="7"/>
        <v>04/2024</v>
      </c>
      <c r="R174" s="6" t="str">
        <f t="shared" si="8"/>
        <v>Apr,24</v>
      </c>
    </row>
    <row r="175" spans="1:18" x14ac:dyDescent="0.25">
      <c r="A175" t="s">
        <v>804</v>
      </c>
      <c r="B175">
        <v>6966</v>
      </c>
      <c r="C175" t="s">
        <v>814</v>
      </c>
      <c r="D175" t="s">
        <v>815</v>
      </c>
      <c r="E175">
        <v>1</v>
      </c>
      <c r="I175" t="s">
        <v>20</v>
      </c>
      <c r="J175">
        <v>1190618589</v>
      </c>
      <c r="K175">
        <v>1190618589</v>
      </c>
      <c r="L175" t="s">
        <v>1088</v>
      </c>
      <c r="M175" t="s">
        <v>1089</v>
      </c>
      <c r="N175">
        <v>58.9</v>
      </c>
      <c r="O175">
        <v>3.452</v>
      </c>
      <c r="P175">
        <v>3452</v>
      </c>
      <c r="Q175" s="6" t="str">
        <f t="shared" si="7"/>
        <v>04/2024</v>
      </c>
      <c r="R175" s="6" t="str">
        <f t="shared" si="8"/>
        <v>Apr,24</v>
      </c>
    </row>
    <row r="176" spans="1:18" x14ac:dyDescent="0.25">
      <c r="A176" t="s">
        <v>804</v>
      </c>
      <c r="B176">
        <v>6966</v>
      </c>
      <c r="C176" t="s">
        <v>814</v>
      </c>
      <c r="D176" t="s">
        <v>815</v>
      </c>
      <c r="E176">
        <v>1</v>
      </c>
      <c r="I176" t="s">
        <v>20</v>
      </c>
      <c r="J176">
        <v>536202425</v>
      </c>
      <c r="K176">
        <v>536202425</v>
      </c>
      <c r="L176" t="s">
        <v>1090</v>
      </c>
      <c r="M176" t="s">
        <v>1091</v>
      </c>
      <c r="N176">
        <v>129.5</v>
      </c>
      <c r="O176">
        <v>8.1029999999999998</v>
      </c>
      <c r="P176">
        <v>8103</v>
      </c>
      <c r="Q176" s="6" t="str">
        <f t="shared" si="7"/>
        <v>04/2024</v>
      </c>
      <c r="R176" s="6" t="str">
        <f t="shared" si="8"/>
        <v>Apr,24</v>
      </c>
    </row>
    <row r="177" spans="1:18" x14ac:dyDescent="0.25">
      <c r="A177" t="s">
        <v>804</v>
      </c>
      <c r="B177">
        <v>6966</v>
      </c>
      <c r="C177" t="s">
        <v>826</v>
      </c>
      <c r="D177" t="s">
        <v>827</v>
      </c>
      <c r="E177">
        <v>1</v>
      </c>
      <c r="I177" t="s">
        <v>20</v>
      </c>
      <c r="J177">
        <v>1809227014</v>
      </c>
      <c r="K177">
        <v>1809227014</v>
      </c>
      <c r="L177" t="s">
        <v>1092</v>
      </c>
      <c r="M177" t="s">
        <v>1093</v>
      </c>
      <c r="N177">
        <v>105.3</v>
      </c>
      <c r="O177">
        <v>3.1309999999999998</v>
      </c>
      <c r="P177">
        <v>3131</v>
      </c>
      <c r="Q177" s="6" t="str">
        <f t="shared" si="7"/>
        <v>04/2024</v>
      </c>
      <c r="R177" s="6" t="str">
        <f t="shared" si="8"/>
        <v>Apr,24</v>
      </c>
    </row>
    <row r="178" spans="1:18" x14ac:dyDescent="0.25">
      <c r="A178" t="s">
        <v>804</v>
      </c>
      <c r="B178">
        <v>6966</v>
      </c>
      <c r="C178" t="s">
        <v>826</v>
      </c>
      <c r="D178" t="s">
        <v>827</v>
      </c>
      <c r="E178">
        <v>1</v>
      </c>
      <c r="I178" t="s">
        <v>20</v>
      </c>
      <c r="J178">
        <v>761723968</v>
      </c>
      <c r="K178">
        <v>761723968</v>
      </c>
      <c r="L178" t="s">
        <v>1094</v>
      </c>
      <c r="M178" t="s">
        <v>1095</v>
      </c>
      <c r="N178">
        <v>10.3</v>
      </c>
      <c r="O178">
        <v>0</v>
      </c>
      <c r="P178">
        <v>0</v>
      </c>
      <c r="Q178" s="6" t="str">
        <f t="shared" si="7"/>
        <v>04/2024</v>
      </c>
      <c r="R178" s="6" t="str">
        <f t="shared" si="8"/>
        <v>Apr,24</v>
      </c>
    </row>
    <row r="179" spans="1:18" x14ac:dyDescent="0.25">
      <c r="A179" t="s">
        <v>804</v>
      </c>
      <c r="B179">
        <v>6966</v>
      </c>
      <c r="C179" t="s">
        <v>814</v>
      </c>
      <c r="D179" t="s">
        <v>815</v>
      </c>
      <c r="E179">
        <v>1</v>
      </c>
      <c r="I179" t="s">
        <v>20</v>
      </c>
      <c r="J179">
        <v>1655837508</v>
      </c>
      <c r="K179">
        <v>1655837508</v>
      </c>
      <c r="L179" t="s">
        <v>1096</v>
      </c>
      <c r="M179" t="s">
        <v>1097</v>
      </c>
      <c r="N179">
        <v>58.4</v>
      </c>
      <c r="O179">
        <v>14.099</v>
      </c>
      <c r="P179">
        <v>14099</v>
      </c>
      <c r="Q179" s="6" t="str">
        <f t="shared" si="7"/>
        <v>04/2024</v>
      </c>
      <c r="R179" s="6" t="str">
        <f t="shared" si="8"/>
        <v>Apr,24</v>
      </c>
    </row>
    <row r="180" spans="1:18" x14ac:dyDescent="0.25">
      <c r="A180" t="s">
        <v>804</v>
      </c>
      <c r="B180">
        <v>6966</v>
      </c>
      <c r="C180" t="s">
        <v>826</v>
      </c>
      <c r="D180" t="s">
        <v>827</v>
      </c>
      <c r="E180">
        <v>1</v>
      </c>
      <c r="I180" t="s">
        <v>20</v>
      </c>
      <c r="J180">
        <v>1510163331</v>
      </c>
      <c r="K180">
        <v>1510163331</v>
      </c>
      <c r="L180" t="s">
        <v>1098</v>
      </c>
      <c r="M180" t="s">
        <v>1099</v>
      </c>
      <c r="N180">
        <v>56.3</v>
      </c>
      <c r="O180">
        <v>14.105</v>
      </c>
      <c r="P180">
        <v>14105</v>
      </c>
      <c r="Q180" s="6" t="str">
        <f t="shared" si="7"/>
        <v>03/2024</v>
      </c>
      <c r="R180" s="6" t="str">
        <f t="shared" si="8"/>
        <v>Mar,24</v>
      </c>
    </row>
    <row r="181" spans="1:18" x14ac:dyDescent="0.25">
      <c r="A181" t="s">
        <v>804</v>
      </c>
      <c r="B181">
        <v>6966</v>
      </c>
      <c r="C181" t="s">
        <v>826</v>
      </c>
      <c r="D181" t="s">
        <v>827</v>
      </c>
      <c r="E181">
        <v>1</v>
      </c>
      <c r="I181" t="s">
        <v>20</v>
      </c>
      <c r="J181">
        <v>139661566</v>
      </c>
      <c r="K181">
        <v>139661566</v>
      </c>
      <c r="L181" t="s">
        <v>1100</v>
      </c>
      <c r="M181" t="s">
        <v>1101</v>
      </c>
      <c r="N181">
        <v>6</v>
      </c>
      <c r="O181">
        <v>1.891</v>
      </c>
      <c r="P181">
        <v>1891</v>
      </c>
      <c r="Q181" s="6" t="str">
        <f t="shared" si="7"/>
        <v>03/2024</v>
      </c>
      <c r="R181" s="6" t="str">
        <f t="shared" si="8"/>
        <v>Mar,24</v>
      </c>
    </row>
    <row r="182" spans="1:18" x14ac:dyDescent="0.25">
      <c r="A182" t="s">
        <v>804</v>
      </c>
      <c r="B182">
        <v>6966</v>
      </c>
      <c r="C182" t="s">
        <v>826</v>
      </c>
      <c r="D182" t="s">
        <v>827</v>
      </c>
      <c r="E182">
        <v>1</v>
      </c>
      <c r="I182" t="s">
        <v>20</v>
      </c>
      <c r="J182">
        <v>1284702935</v>
      </c>
      <c r="K182">
        <v>1284702935</v>
      </c>
      <c r="L182" t="s">
        <v>1102</v>
      </c>
      <c r="M182" t="s">
        <v>1103</v>
      </c>
      <c r="N182">
        <v>75.7</v>
      </c>
      <c r="O182">
        <v>13.802</v>
      </c>
      <c r="P182">
        <v>13802</v>
      </c>
      <c r="Q182" s="6" t="str">
        <f t="shared" si="7"/>
        <v>03/2024</v>
      </c>
      <c r="R182" s="6" t="str">
        <f t="shared" si="8"/>
        <v>Mar,24</v>
      </c>
    </row>
    <row r="183" spans="1:18" x14ac:dyDescent="0.25">
      <c r="A183" t="s">
        <v>804</v>
      </c>
      <c r="B183">
        <v>6966</v>
      </c>
      <c r="C183" t="s">
        <v>826</v>
      </c>
      <c r="D183" t="s">
        <v>827</v>
      </c>
      <c r="E183">
        <v>1</v>
      </c>
      <c r="I183" t="s">
        <v>20</v>
      </c>
      <c r="J183">
        <v>1884887702</v>
      </c>
      <c r="K183">
        <v>1884887702</v>
      </c>
      <c r="L183" t="s">
        <v>1104</v>
      </c>
      <c r="M183" t="s">
        <v>1105</v>
      </c>
      <c r="N183">
        <v>1.5</v>
      </c>
      <c r="O183">
        <v>0.19600000000000001</v>
      </c>
      <c r="P183">
        <v>196</v>
      </c>
      <c r="Q183" s="6" t="str">
        <f t="shared" si="7"/>
        <v>03/2024</v>
      </c>
      <c r="R183" s="6" t="str">
        <f t="shared" si="8"/>
        <v>Mar,24</v>
      </c>
    </row>
    <row r="184" spans="1:18" x14ac:dyDescent="0.25">
      <c r="A184" t="s">
        <v>804</v>
      </c>
      <c r="B184">
        <v>6966</v>
      </c>
      <c r="C184" t="s">
        <v>805</v>
      </c>
      <c r="D184" t="s">
        <v>806</v>
      </c>
      <c r="E184">
        <v>1</v>
      </c>
      <c r="I184" t="s">
        <v>20</v>
      </c>
      <c r="J184">
        <v>350907166</v>
      </c>
      <c r="K184">
        <v>350907166</v>
      </c>
      <c r="L184" t="s">
        <v>1106</v>
      </c>
      <c r="M184" t="s">
        <v>1107</v>
      </c>
      <c r="N184">
        <v>2.6</v>
      </c>
      <c r="O184">
        <v>0.11899999999999999</v>
      </c>
      <c r="P184">
        <v>119</v>
      </c>
      <c r="Q184" s="6" t="str">
        <f t="shared" si="7"/>
        <v>03/2024</v>
      </c>
      <c r="R184" s="6" t="str">
        <f t="shared" si="8"/>
        <v>Mar,24</v>
      </c>
    </row>
    <row r="185" spans="1:18" x14ac:dyDescent="0.25">
      <c r="A185" t="s">
        <v>804</v>
      </c>
      <c r="B185">
        <v>6966</v>
      </c>
      <c r="C185" t="s">
        <v>826</v>
      </c>
      <c r="D185" t="s">
        <v>827</v>
      </c>
      <c r="E185">
        <v>1</v>
      </c>
      <c r="I185" t="s">
        <v>20</v>
      </c>
      <c r="J185">
        <v>930451984</v>
      </c>
      <c r="K185">
        <v>930451984</v>
      </c>
      <c r="L185" t="s">
        <v>1108</v>
      </c>
      <c r="M185" t="s">
        <v>1109</v>
      </c>
      <c r="N185">
        <v>178.6</v>
      </c>
      <c r="O185">
        <v>34.337000000000003</v>
      </c>
      <c r="P185">
        <v>34337</v>
      </c>
      <c r="Q185" s="6" t="str">
        <f t="shared" si="7"/>
        <v>03/2024</v>
      </c>
      <c r="R185" s="6" t="str">
        <f t="shared" si="8"/>
        <v>Mar,24</v>
      </c>
    </row>
    <row r="186" spans="1:18" x14ac:dyDescent="0.25">
      <c r="A186" t="s">
        <v>804</v>
      </c>
      <c r="B186">
        <v>6966</v>
      </c>
      <c r="C186" t="s">
        <v>814</v>
      </c>
      <c r="D186" t="s">
        <v>815</v>
      </c>
      <c r="E186">
        <v>1</v>
      </c>
      <c r="I186" t="s">
        <v>20</v>
      </c>
      <c r="J186">
        <v>1517617482</v>
      </c>
      <c r="K186">
        <v>1517617482</v>
      </c>
      <c r="L186" t="s">
        <v>1110</v>
      </c>
      <c r="M186" t="s">
        <v>1111</v>
      </c>
      <c r="N186">
        <v>109</v>
      </c>
      <c r="O186">
        <v>12.131</v>
      </c>
      <c r="P186">
        <v>12131</v>
      </c>
      <c r="Q186" s="6" t="str">
        <f t="shared" si="7"/>
        <v>03/2024</v>
      </c>
      <c r="R186" s="6" t="str">
        <f t="shared" si="8"/>
        <v>Mar,24</v>
      </c>
    </row>
    <row r="187" spans="1:18" x14ac:dyDescent="0.25">
      <c r="A187" t="s">
        <v>804</v>
      </c>
      <c r="B187">
        <v>6966</v>
      </c>
      <c r="C187" t="s">
        <v>826</v>
      </c>
      <c r="D187" t="s">
        <v>827</v>
      </c>
      <c r="E187">
        <v>1</v>
      </c>
      <c r="I187" t="s">
        <v>20</v>
      </c>
      <c r="J187">
        <v>1379922388</v>
      </c>
      <c r="K187">
        <v>1379922388</v>
      </c>
      <c r="L187" t="s">
        <v>1112</v>
      </c>
      <c r="M187" t="s">
        <v>1113</v>
      </c>
      <c r="N187">
        <v>41.1</v>
      </c>
      <c r="O187">
        <v>2.379</v>
      </c>
      <c r="P187">
        <v>2379</v>
      </c>
      <c r="Q187" s="6" t="str">
        <f t="shared" si="7"/>
        <v>03/2024</v>
      </c>
      <c r="R187" s="6" t="str">
        <f t="shared" si="8"/>
        <v>Mar,24</v>
      </c>
    </row>
    <row r="188" spans="1:18" x14ac:dyDescent="0.25">
      <c r="A188" t="s">
        <v>804</v>
      </c>
      <c r="B188">
        <v>6966</v>
      </c>
      <c r="C188" t="s">
        <v>814</v>
      </c>
      <c r="D188" t="s">
        <v>815</v>
      </c>
      <c r="E188">
        <v>1</v>
      </c>
      <c r="I188" t="s">
        <v>20</v>
      </c>
      <c r="J188">
        <v>249872341</v>
      </c>
      <c r="K188">
        <v>249872341</v>
      </c>
      <c r="L188" t="s">
        <v>1114</v>
      </c>
      <c r="M188" t="s">
        <v>1115</v>
      </c>
      <c r="N188">
        <v>102.9</v>
      </c>
      <c r="O188">
        <v>4.5670000000000002</v>
      </c>
      <c r="P188">
        <v>4567</v>
      </c>
      <c r="Q188" s="6" t="str">
        <f t="shared" si="7"/>
        <v>03/2024</v>
      </c>
      <c r="R188" s="6" t="str">
        <f t="shared" si="8"/>
        <v>Mar,24</v>
      </c>
    </row>
    <row r="189" spans="1:18" x14ac:dyDescent="0.25">
      <c r="A189" t="s">
        <v>804</v>
      </c>
      <c r="B189">
        <v>6966</v>
      </c>
      <c r="C189" t="s">
        <v>814</v>
      </c>
      <c r="D189" t="s">
        <v>815</v>
      </c>
      <c r="E189">
        <v>1</v>
      </c>
      <c r="I189" t="s">
        <v>20</v>
      </c>
      <c r="J189">
        <v>1624768733</v>
      </c>
      <c r="K189">
        <v>1624768733</v>
      </c>
      <c r="L189" t="s">
        <v>1116</v>
      </c>
      <c r="M189" t="s">
        <v>1117</v>
      </c>
      <c r="N189">
        <v>48.1</v>
      </c>
      <c r="O189">
        <v>5.5419999999999998</v>
      </c>
      <c r="P189">
        <v>5542</v>
      </c>
      <c r="Q189" s="6" t="str">
        <f t="shared" si="7"/>
        <v>03/2024</v>
      </c>
      <c r="R189" s="6" t="str">
        <f t="shared" si="8"/>
        <v>Mar,24</v>
      </c>
    </row>
    <row r="190" spans="1:18" x14ac:dyDescent="0.25">
      <c r="A190" t="s">
        <v>804</v>
      </c>
      <c r="B190">
        <v>6966</v>
      </c>
      <c r="C190" t="s">
        <v>814</v>
      </c>
      <c r="D190" t="s">
        <v>815</v>
      </c>
      <c r="E190">
        <v>1</v>
      </c>
      <c r="I190" t="s">
        <v>20</v>
      </c>
      <c r="J190">
        <v>485194524</v>
      </c>
      <c r="K190">
        <v>485194524</v>
      </c>
      <c r="L190" t="s">
        <v>1118</v>
      </c>
      <c r="M190" t="s">
        <v>1119</v>
      </c>
      <c r="N190">
        <v>5.8</v>
      </c>
      <c r="O190">
        <v>1.78</v>
      </c>
      <c r="P190">
        <v>1780</v>
      </c>
      <c r="Q190" s="6" t="str">
        <f t="shared" si="7"/>
        <v>03/2024</v>
      </c>
      <c r="R190" s="6" t="str">
        <f t="shared" si="8"/>
        <v>Mar,24</v>
      </c>
    </row>
    <row r="191" spans="1:18" x14ac:dyDescent="0.25">
      <c r="A191" t="s">
        <v>804</v>
      </c>
      <c r="B191">
        <v>6966</v>
      </c>
      <c r="C191" t="s">
        <v>814</v>
      </c>
      <c r="D191" t="s">
        <v>815</v>
      </c>
      <c r="E191">
        <v>1</v>
      </c>
      <c r="I191" t="s">
        <v>20</v>
      </c>
      <c r="J191">
        <v>1751593054</v>
      </c>
      <c r="K191">
        <v>1751593054</v>
      </c>
      <c r="L191" t="s">
        <v>1120</v>
      </c>
      <c r="M191" t="s">
        <v>1121</v>
      </c>
      <c r="N191">
        <v>6.6</v>
      </c>
      <c r="O191">
        <v>1.9850000000000001</v>
      </c>
      <c r="P191">
        <v>1985</v>
      </c>
      <c r="Q191" s="6" t="str">
        <f t="shared" si="7"/>
        <v>03/2024</v>
      </c>
      <c r="R191" s="6" t="str">
        <f t="shared" si="8"/>
        <v>Mar,24</v>
      </c>
    </row>
    <row r="192" spans="1:18" x14ac:dyDescent="0.25">
      <c r="A192" t="s">
        <v>804</v>
      </c>
      <c r="B192">
        <v>6966</v>
      </c>
      <c r="C192" t="s">
        <v>814</v>
      </c>
      <c r="D192" t="s">
        <v>815</v>
      </c>
      <c r="E192">
        <v>1</v>
      </c>
      <c r="I192" t="s">
        <v>20</v>
      </c>
      <c r="J192">
        <v>1048815396</v>
      </c>
      <c r="K192">
        <v>1048815396</v>
      </c>
      <c r="L192" t="s">
        <v>1122</v>
      </c>
      <c r="M192" t="s">
        <v>1123</v>
      </c>
      <c r="N192">
        <v>82.1</v>
      </c>
      <c r="O192">
        <v>4.827</v>
      </c>
      <c r="P192">
        <v>4827</v>
      </c>
      <c r="Q192" s="6" t="str">
        <f t="shared" si="7"/>
        <v>03/2024</v>
      </c>
      <c r="R192" s="6" t="str">
        <f t="shared" si="8"/>
        <v>Mar,24</v>
      </c>
    </row>
    <row r="193" spans="1:18" x14ac:dyDescent="0.25">
      <c r="A193" t="s">
        <v>804</v>
      </c>
      <c r="B193">
        <v>6966</v>
      </c>
      <c r="C193" t="s">
        <v>814</v>
      </c>
      <c r="D193" t="s">
        <v>815</v>
      </c>
      <c r="E193">
        <v>1</v>
      </c>
      <c r="I193" t="s">
        <v>20</v>
      </c>
      <c r="J193">
        <v>841511684</v>
      </c>
      <c r="K193">
        <v>841511684</v>
      </c>
      <c r="L193" t="s">
        <v>1124</v>
      </c>
      <c r="M193" t="s">
        <v>1125</v>
      </c>
      <c r="N193">
        <v>106</v>
      </c>
      <c r="O193">
        <v>10.776</v>
      </c>
      <c r="P193">
        <v>10776</v>
      </c>
      <c r="Q193" s="6" t="str">
        <f t="shared" si="7"/>
        <v>03/2024</v>
      </c>
      <c r="R193" s="6" t="str">
        <f t="shared" si="8"/>
        <v>Mar,24</v>
      </c>
    </row>
    <row r="194" spans="1:18" x14ac:dyDescent="0.25">
      <c r="A194" t="s">
        <v>804</v>
      </c>
      <c r="B194">
        <v>6966</v>
      </c>
      <c r="C194" t="s">
        <v>805</v>
      </c>
      <c r="D194" t="s">
        <v>806</v>
      </c>
      <c r="E194">
        <v>1</v>
      </c>
      <c r="I194" t="s">
        <v>20</v>
      </c>
      <c r="J194">
        <v>1583764886</v>
      </c>
      <c r="K194">
        <v>1583764886</v>
      </c>
      <c r="L194" t="s">
        <v>1126</v>
      </c>
      <c r="M194" t="s">
        <v>1127</v>
      </c>
      <c r="N194">
        <v>32</v>
      </c>
      <c r="O194">
        <v>1.998</v>
      </c>
      <c r="P194">
        <v>1998</v>
      </c>
      <c r="Q194" s="6" t="str">
        <f t="shared" si="7"/>
        <v>03/2024</v>
      </c>
      <c r="R194" s="6" t="str">
        <f t="shared" si="8"/>
        <v>Mar,24</v>
      </c>
    </row>
    <row r="195" spans="1:18" x14ac:dyDescent="0.25">
      <c r="A195" t="s">
        <v>804</v>
      </c>
      <c r="B195">
        <v>6966</v>
      </c>
      <c r="C195" t="s">
        <v>805</v>
      </c>
      <c r="D195" t="s">
        <v>806</v>
      </c>
      <c r="E195">
        <v>1</v>
      </c>
      <c r="I195" t="s">
        <v>20</v>
      </c>
      <c r="J195">
        <v>1725247418</v>
      </c>
      <c r="K195">
        <v>1725247418</v>
      </c>
      <c r="L195" t="s">
        <v>1128</v>
      </c>
      <c r="M195" t="s">
        <v>1129</v>
      </c>
      <c r="N195">
        <v>97.1</v>
      </c>
      <c r="O195">
        <v>5.6539999999999999</v>
      </c>
      <c r="P195">
        <v>5654</v>
      </c>
      <c r="Q195" s="6" t="str">
        <f t="shared" si="7"/>
        <v>03/2024</v>
      </c>
      <c r="R195" s="6" t="str">
        <f t="shared" si="8"/>
        <v>Mar,24</v>
      </c>
    </row>
    <row r="196" spans="1:18" x14ac:dyDescent="0.25">
      <c r="A196" t="s">
        <v>804</v>
      </c>
      <c r="B196">
        <v>6966</v>
      </c>
      <c r="C196" t="s">
        <v>814</v>
      </c>
      <c r="D196" t="s">
        <v>815</v>
      </c>
      <c r="E196">
        <v>1</v>
      </c>
      <c r="I196" t="s">
        <v>20</v>
      </c>
      <c r="J196">
        <v>426371428</v>
      </c>
      <c r="K196">
        <v>426371428</v>
      </c>
      <c r="L196" t="s">
        <v>1130</v>
      </c>
      <c r="M196" t="s">
        <v>1131</v>
      </c>
      <c r="N196">
        <v>9.8000000000000007</v>
      </c>
      <c r="O196">
        <v>3.04</v>
      </c>
      <c r="P196">
        <v>3040</v>
      </c>
      <c r="Q196" s="6" t="str">
        <f t="shared" si="7"/>
        <v>03/2024</v>
      </c>
      <c r="R196" s="6" t="str">
        <f t="shared" si="8"/>
        <v>Mar,24</v>
      </c>
    </row>
    <row r="197" spans="1:18" x14ac:dyDescent="0.25">
      <c r="A197" t="s">
        <v>804</v>
      </c>
      <c r="B197">
        <v>6966</v>
      </c>
      <c r="C197" t="s">
        <v>814</v>
      </c>
      <c r="D197" t="s">
        <v>815</v>
      </c>
      <c r="E197">
        <v>1</v>
      </c>
      <c r="I197" t="s">
        <v>20</v>
      </c>
      <c r="J197">
        <v>1682563181</v>
      </c>
      <c r="K197">
        <v>1682563181</v>
      </c>
      <c r="L197" t="s">
        <v>1132</v>
      </c>
      <c r="M197" t="s">
        <v>1133</v>
      </c>
      <c r="N197">
        <v>4.3</v>
      </c>
      <c r="O197">
        <v>1.337</v>
      </c>
      <c r="P197">
        <v>1337</v>
      </c>
      <c r="Q197" s="6" t="str">
        <f t="shared" si="7"/>
        <v>03/2024</v>
      </c>
      <c r="R197" s="6" t="str">
        <f t="shared" si="8"/>
        <v>Mar,24</v>
      </c>
    </row>
    <row r="198" spans="1:18" x14ac:dyDescent="0.25">
      <c r="A198" t="s">
        <v>804</v>
      </c>
      <c r="B198">
        <v>6966</v>
      </c>
      <c r="C198" t="s">
        <v>814</v>
      </c>
      <c r="D198" t="s">
        <v>815</v>
      </c>
      <c r="E198">
        <v>1</v>
      </c>
      <c r="I198" t="s">
        <v>20</v>
      </c>
      <c r="J198">
        <v>909636538</v>
      </c>
      <c r="K198">
        <v>909636538</v>
      </c>
      <c r="L198" t="s">
        <v>1134</v>
      </c>
      <c r="M198" t="s">
        <v>1135</v>
      </c>
      <c r="N198">
        <v>7.6</v>
      </c>
      <c r="O198">
        <v>2.3660000000000001</v>
      </c>
      <c r="P198">
        <v>2366</v>
      </c>
      <c r="Q198" s="6" t="str">
        <f t="shared" si="7"/>
        <v>03/2024</v>
      </c>
      <c r="R198" s="6" t="str">
        <f t="shared" si="8"/>
        <v>Mar,24</v>
      </c>
    </row>
    <row r="199" spans="1:18" x14ac:dyDescent="0.25">
      <c r="A199" t="s">
        <v>804</v>
      </c>
      <c r="B199">
        <v>6966</v>
      </c>
      <c r="C199" t="s">
        <v>814</v>
      </c>
      <c r="D199" t="s">
        <v>815</v>
      </c>
      <c r="E199">
        <v>1</v>
      </c>
      <c r="I199" t="s">
        <v>20</v>
      </c>
      <c r="J199">
        <v>1451842758</v>
      </c>
      <c r="K199">
        <v>1451842758</v>
      </c>
      <c r="L199" t="s">
        <v>1136</v>
      </c>
      <c r="M199" t="s">
        <v>1137</v>
      </c>
      <c r="N199">
        <v>3.6</v>
      </c>
      <c r="O199">
        <v>0.90500000000000003</v>
      </c>
      <c r="P199">
        <v>905</v>
      </c>
      <c r="Q199" s="6" t="str">
        <f t="shared" si="7"/>
        <v>03/2024</v>
      </c>
      <c r="R199" s="6" t="str">
        <f t="shared" si="8"/>
        <v>Mar,24</v>
      </c>
    </row>
    <row r="200" spans="1:18" x14ac:dyDescent="0.25">
      <c r="Q200" s="6"/>
      <c r="R200" s="6"/>
    </row>
    <row r="201" spans="1:18" x14ac:dyDescent="0.25">
      <c r="Q201" s="6"/>
      <c r="R201" s="6"/>
    </row>
    <row r="202" spans="1:18" x14ac:dyDescent="0.25">
      <c r="Q202" s="6"/>
      <c r="R202" s="6"/>
    </row>
    <row r="203" spans="1:18" x14ac:dyDescent="0.25">
      <c r="Q203" s="6"/>
      <c r="R203" s="6"/>
    </row>
    <row r="204" spans="1:18" x14ac:dyDescent="0.25">
      <c r="Q204" s="6"/>
      <c r="R204" s="6"/>
    </row>
    <row r="205" spans="1:18" x14ac:dyDescent="0.25">
      <c r="Q205" s="6"/>
      <c r="R205" s="6"/>
    </row>
    <row r="206" spans="1:18" x14ac:dyDescent="0.25">
      <c r="Q206" s="6"/>
      <c r="R206" s="6"/>
    </row>
    <row r="207" spans="1:18" x14ac:dyDescent="0.25">
      <c r="Q207" s="6"/>
      <c r="R207" s="6"/>
    </row>
    <row r="208" spans="1:18" x14ac:dyDescent="0.25">
      <c r="Q208" s="6"/>
      <c r="R208" s="6"/>
    </row>
    <row r="209" spans="17:18" x14ac:dyDescent="0.25">
      <c r="Q209" s="6"/>
      <c r="R209" s="6"/>
    </row>
    <row r="210" spans="17:18" x14ac:dyDescent="0.25">
      <c r="Q210" s="6"/>
      <c r="R210" s="6"/>
    </row>
    <row r="211" spans="17:18" x14ac:dyDescent="0.25">
      <c r="Q211" s="6"/>
      <c r="R211" s="6"/>
    </row>
    <row r="212" spans="17:18" x14ac:dyDescent="0.25">
      <c r="Q212" s="6"/>
      <c r="R212" s="6"/>
    </row>
    <row r="213" spans="17:18" x14ac:dyDescent="0.25">
      <c r="Q213" s="6"/>
      <c r="R213" s="6"/>
    </row>
    <row r="214" spans="17:18" x14ac:dyDescent="0.25">
      <c r="Q214" s="6"/>
      <c r="R214" s="6"/>
    </row>
    <row r="215" spans="17:18" x14ac:dyDescent="0.25">
      <c r="Q215" s="6"/>
      <c r="R215" s="6"/>
    </row>
    <row r="216" spans="17:18" x14ac:dyDescent="0.25">
      <c r="Q216" s="6"/>
      <c r="R216" s="6"/>
    </row>
    <row r="217" spans="17:18" x14ac:dyDescent="0.25">
      <c r="Q217" s="6"/>
      <c r="R217" s="6"/>
    </row>
    <row r="218" spans="17:18" x14ac:dyDescent="0.25">
      <c r="Q218" s="6"/>
      <c r="R218" s="6"/>
    </row>
    <row r="219" spans="17:18" x14ac:dyDescent="0.25">
      <c r="Q219" s="6"/>
      <c r="R219" s="6"/>
    </row>
    <row r="220" spans="17:18" x14ac:dyDescent="0.25">
      <c r="Q220" s="6"/>
      <c r="R220" s="6"/>
    </row>
    <row r="221" spans="17:18" x14ac:dyDescent="0.25">
      <c r="Q221" s="6"/>
      <c r="R221" s="6"/>
    </row>
    <row r="222" spans="17:18" x14ac:dyDescent="0.25">
      <c r="Q222" s="6"/>
      <c r="R222" s="6"/>
    </row>
    <row r="223" spans="17:18" x14ac:dyDescent="0.25">
      <c r="Q223" s="6"/>
      <c r="R223" s="6"/>
    </row>
    <row r="224" spans="17:18" x14ac:dyDescent="0.25">
      <c r="Q224" s="6"/>
      <c r="R224" s="6"/>
    </row>
    <row r="225" spans="17:18" x14ac:dyDescent="0.25">
      <c r="Q225" s="6"/>
      <c r="R225" s="6"/>
    </row>
    <row r="226" spans="17:18" x14ac:dyDescent="0.25">
      <c r="Q226" s="6"/>
      <c r="R226" s="6"/>
    </row>
    <row r="227" spans="17:18" x14ac:dyDescent="0.25">
      <c r="Q227" s="6"/>
      <c r="R227" s="6"/>
    </row>
    <row r="228" spans="17:18" x14ac:dyDescent="0.25">
      <c r="Q228" s="6"/>
      <c r="R228" s="6"/>
    </row>
    <row r="229" spans="17:18" x14ac:dyDescent="0.25">
      <c r="Q229" s="6"/>
      <c r="R229" s="6"/>
    </row>
    <row r="230" spans="17:18" x14ac:dyDescent="0.25">
      <c r="Q230" s="6"/>
      <c r="R230" s="6"/>
    </row>
    <row r="231" spans="17:18" x14ac:dyDescent="0.25">
      <c r="Q231" s="6"/>
      <c r="R231" s="6"/>
    </row>
    <row r="232" spans="17:18" x14ac:dyDescent="0.25">
      <c r="Q232" s="6"/>
      <c r="R232" s="6"/>
    </row>
    <row r="233" spans="17:18" x14ac:dyDescent="0.25">
      <c r="Q233" s="6"/>
      <c r="R233" s="6"/>
    </row>
  </sheetData>
  <hyperlinks>
    <hyperlink ref="Y3" r:id="rId1" xr:uid="{8587F99A-9C32-4390-8123-1AD5233E14E4}"/>
  </hyperlinks>
  <pageMargins left="0.7" right="0.7" top="0.75" bottom="0.75" header="0.3" footer="0.3"/>
  <pageSetup orientation="portrait" horizontalDpi="4294967295" verticalDpi="4294967295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B4B466-50E9-48BE-95B7-EBC89150EA5F}">
  <dimension ref="A1:AH165"/>
  <sheetViews>
    <sheetView zoomScale="90" zoomScaleNormal="90" workbookViewId="0">
      <pane ySplit="1" topLeftCell="A146" activePane="bottomLeft" state="frozen"/>
      <selection activeCell="D1" sqref="D1"/>
      <selection pane="bottomLeft" activeCell="I128" sqref="I128"/>
    </sheetView>
  </sheetViews>
  <sheetFormatPr defaultRowHeight="15" x14ac:dyDescent="0.25"/>
  <cols>
    <col min="1" max="1" width="23.7109375" bestFit="1" customWidth="1"/>
    <col min="2" max="2" width="6.140625" bestFit="1" customWidth="1"/>
    <col min="3" max="3" width="9.5703125" bestFit="1" customWidth="1"/>
    <col min="4" max="4" width="16" bestFit="1" customWidth="1"/>
    <col min="6" max="6" width="11.28515625" bestFit="1" customWidth="1"/>
    <col min="7" max="7" width="8.140625" bestFit="1" customWidth="1"/>
    <col min="8" max="8" width="14" bestFit="1" customWidth="1"/>
    <col min="9" max="9" width="17.140625" bestFit="1" customWidth="1"/>
    <col min="10" max="11" width="17.140625" customWidth="1"/>
    <col min="12" max="13" width="15.5703125" bestFit="1" customWidth="1"/>
    <col min="14" max="14" width="13.28515625" bestFit="1" customWidth="1"/>
    <col min="15" max="15" width="14.140625" bestFit="1" customWidth="1"/>
    <col min="16" max="16" width="13.140625" bestFit="1" customWidth="1"/>
    <col min="19" max="19" width="15.42578125" bestFit="1" customWidth="1"/>
    <col min="20" max="20" width="28.42578125" bestFit="1" customWidth="1"/>
    <col min="21" max="21" width="13.140625" customWidth="1"/>
    <col min="22" max="22" width="10.5703125" bestFit="1" customWidth="1"/>
    <col min="23" max="23" width="13.28515625" bestFit="1" customWidth="1"/>
  </cols>
  <sheetData>
    <row r="1" spans="1:34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4" s="1" customFormat="1" x14ac:dyDescent="0.25">
      <c r="A2" t="s">
        <v>1138</v>
      </c>
      <c r="B2">
        <v>6969</v>
      </c>
      <c r="C2" t="s">
        <v>3873</v>
      </c>
      <c r="D2" t="s">
        <v>3874</v>
      </c>
      <c r="E2">
        <v>1</v>
      </c>
      <c r="F2"/>
      <c r="G2"/>
      <c r="H2"/>
      <c r="I2" t="s">
        <v>20</v>
      </c>
      <c r="J2">
        <v>2031955167</v>
      </c>
      <c r="K2">
        <v>2031955167</v>
      </c>
      <c r="L2" t="s">
        <v>3875</v>
      </c>
      <c r="M2" t="s">
        <v>3876</v>
      </c>
      <c r="N2">
        <v>337.3</v>
      </c>
      <c r="O2">
        <v>23.620999999999999</v>
      </c>
      <c r="P2">
        <v>23621</v>
      </c>
      <c r="Q2" s="6" t="str">
        <f t="shared" ref="Q2:Q35" si="0">_xlfn.CONCAT((LEFT(L2,2)),"/",MID(L2,7,4))</f>
        <v>02/2025</v>
      </c>
      <c r="R2" s="6" t="str">
        <f t="shared" ref="R2:R35" si="1">TEXT(Q2,"mmm,yy")</f>
        <v>Feb,25</v>
      </c>
      <c r="S2" s="3"/>
      <c r="T2" s="5"/>
    </row>
    <row r="3" spans="1:34" s="1" customFormat="1" x14ac:dyDescent="0.25">
      <c r="A3" t="s">
        <v>1138</v>
      </c>
      <c r="B3">
        <v>6969</v>
      </c>
      <c r="C3" t="s">
        <v>3873</v>
      </c>
      <c r="D3" t="s">
        <v>3874</v>
      </c>
      <c r="E3">
        <v>1</v>
      </c>
      <c r="F3"/>
      <c r="G3"/>
      <c r="H3"/>
      <c r="I3" t="s">
        <v>20</v>
      </c>
      <c r="J3">
        <v>564642835</v>
      </c>
      <c r="K3">
        <v>564642835</v>
      </c>
      <c r="L3" t="s">
        <v>3877</v>
      </c>
      <c r="M3" t="s">
        <v>3878</v>
      </c>
      <c r="N3">
        <v>475.4</v>
      </c>
      <c r="O3">
        <v>21.122</v>
      </c>
      <c r="P3">
        <v>21122</v>
      </c>
      <c r="Q3" s="6" t="str">
        <f t="shared" si="0"/>
        <v>02/2025</v>
      </c>
      <c r="R3" s="6" t="str">
        <f t="shared" si="1"/>
        <v>Feb,25</v>
      </c>
      <c r="S3"/>
      <c r="T3"/>
      <c r="U3"/>
      <c r="V3"/>
      <c r="W3"/>
      <c r="X3"/>
      <c r="Y3" s="4" t="s">
        <v>1143</v>
      </c>
      <c r="Z3"/>
      <c r="AA3"/>
      <c r="AB3"/>
      <c r="AC3"/>
      <c r="AD3"/>
      <c r="AE3"/>
      <c r="AF3"/>
      <c r="AG3"/>
      <c r="AH3"/>
    </row>
    <row r="4" spans="1:34" s="1" customFormat="1" x14ac:dyDescent="0.25">
      <c r="A4" t="s">
        <v>1138</v>
      </c>
      <c r="B4">
        <v>6969</v>
      </c>
      <c r="C4" t="s">
        <v>3873</v>
      </c>
      <c r="D4" t="s">
        <v>3874</v>
      </c>
      <c r="E4">
        <v>1</v>
      </c>
      <c r="F4"/>
      <c r="G4"/>
      <c r="H4"/>
      <c r="I4" t="s">
        <v>20</v>
      </c>
      <c r="J4">
        <v>1621220310</v>
      </c>
      <c r="K4">
        <v>1621220310</v>
      </c>
      <c r="L4" t="s">
        <v>3879</v>
      </c>
      <c r="M4" t="s">
        <v>3880</v>
      </c>
      <c r="N4">
        <v>676.1</v>
      </c>
      <c r="O4">
        <v>43.975999999999999</v>
      </c>
      <c r="P4">
        <v>43976</v>
      </c>
      <c r="Q4" s="6" t="str">
        <f t="shared" si="0"/>
        <v>02/2025</v>
      </c>
      <c r="R4" s="6" t="str">
        <f t="shared" si="1"/>
        <v>Feb,25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  <c r="AH4"/>
    </row>
    <row r="5" spans="1:34" s="1" customFormat="1" x14ac:dyDescent="0.25">
      <c r="A5" t="s">
        <v>1138</v>
      </c>
      <c r="B5">
        <v>6969</v>
      </c>
      <c r="C5" t="s">
        <v>3873</v>
      </c>
      <c r="D5" t="s">
        <v>3874</v>
      </c>
      <c r="E5">
        <v>1</v>
      </c>
      <c r="F5"/>
      <c r="G5"/>
      <c r="H5"/>
      <c r="I5" t="s">
        <v>20</v>
      </c>
      <c r="J5">
        <v>1868504075</v>
      </c>
      <c r="K5">
        <v>1868504075</v>
      </c>
      <c r="L5" t="s">
        <v>3881</v>
      </c>
      <c r="M5" t="s">
        <v>3882</v>
      </c>
      <c r="N5">
        <v>279.2</v>
      </c>
      <c r="O5">
        <v>15.175000000000001</v>
      </c>
      <c r="P5">
        <v>15175</v>
      </c>
      <c r="Q5" s="6" t="str">
        <f t="shared" si="0"/>
        <v>02/2025</v>
      </c>
      <c r="R5" s="6" t="str">
        <f t="shared" si="1"/>
        <v>Feb,25</v>
      </c>
      <c r="S5" t="s">
        <v>40</v>
      </c>
      <c r="T5" s="2">
        <f t="shared" ref="T5:T16" si="2">SUMIF($R:$R,S5,$O:$O)</f>
        <v>360.88499999999999</v>
      </c>
      <c r="U5" s="2"/>
      <c r="V5" s="2"/>
      <c r="W5" s="2"/>
      <c r="X5"/>
      <c r="Y5"/>
      <c r="Z5"/>
      <c r="AA5"/>
      <c r="AB5"/>
      <c r="AC5"/>
      <c r="AD5"/>
      <c r="AE5"/>
      <c r="AF5"/>
      <c r="AG5"/>
      <c r="AH5"/>
    </row>
    <row r="6" spans="1:34" s="1" customFormat="1" x14ac:dyDescent="0.25">
      <c r="A6" t="s">
        <v>1138</v>
      </c>
      <c r="B6">
        <v>6969</v>
      </c>
      <c r="C6" t="s">
        <v>3873</v>
      </c>
      <c r="D6" t="s">
        <v>3874</v>
      </c>
      <c r="E6">
        <v>1</v>
      </c>
      <c r="F6"/>
      <c r="G6"/>
      <c r="H6"/>
      <c r="I6" t="s">
        <v>20</v>
      </c>
      <c r="J6">
        <v>138703289</v>
      </c>
      <c r="K6">
        <v>138703289</v>
      </c>
      <c r="L6" t="s">
        <v>3883</v>
      </c>
      <c r="M6" t="s">
        <v>3884</v>
      </c>
      <c r="N6">
        <v>261</v>
      </c>
      <c r="O6">
        <v>31.783999999999999</v>
      </c>
      <c r="P6">
        <v>31784</v>
      </c>
      <c r="Q6" s="6" t="str">
        <f t="shared" si="0"/>
        <v>02/2025</v>
      </c>
      <c r="R6" s="6" t="str">
        <f t="shared" si="1"/>
        <v>Feb,25</v>
      </c>
      <c r="S6" t="s">
        <v>43</v>
      </c>
      <c r="T6" s="2">
        <f t="shared" si="2"/>
        <v>405.65800000000007</v>
      </c>
      <c r="U6" s="2"/>
      <c r="V6" s="2"/>
      <c r="W6" s="2"/>
      <c r="X6"/>
      <c r="Y6"/>
      <c r="Z6"/>
      <c r="AA6"/>
      <c r="AB6"/>
      <c r="AC6"/>
      <c r="AD6"/>
      <c r="AE6"/>
      <c r="AF6"/>
      <c r="AG6"/>
      <c r="AH6"/>
    </row>
    <row r="7" spans="1:34" s="1" customFormat="1" x14ac:dyDescent="0.25">
      <c r="A7" t="s">
        <v>1138</v>
      </c>
      <c r="B7">
        <v>6969</v>
      </c>
      <c r="C7" t="s">
        <v>3873</v>
      </c>
      <c r="D7" t="s">
        <v>3874</v>
      </c>
      <c r="E7">
        <v>1</v>
      </c>
      <c r="F7"/>
      <c r="G7"/>
      <c r="H7"/>
      <c r="I7" t="s">
        <v>20</v>
      </c>
      <c r="J7">
        <v>462520902</v>
      </c>
      <c r="K7">
        <v>462520902</v>
      </c>
      <c r="L7" t="s">
        <v>3885</v>
      </c>
      <c r="M7" t="s">
        <v>3886</v>
      </c>
      <c r="N7">
        <v>541.9</v>
      </c>
      <c r="O7">
        <v>23.404</v>
      </c>
      <c r="P7">
        <v>23404</v>
      </c>
      <c r="Q7" s="6" t="str">
        <f t="shared" si="0"/>
        <v>02/2025</v>
      </c>
      <c r="R7" s="6" t="str">
        <f t="shared" si="1"/>
        <v>Feb,25</v>
      </c>
      <c r="S7" t="s">
        <v>48</v>
      </c>
      <c r="T7" s="2">
        <f t="shared" si="2"/>
        <v>522.22400000000005</v>
      </c>
      <c r="U7" s="2"/>
      <c r="V7" s="2"/>
      <c r="W7" s="2"/>
      <c r="X7"/>
      <c r="Y7"/>
      <c r="Z7"/>
      <c r="AA7"/>
      <c r="AB7"/>
      <c r="AC7"/>
      <c r="AD7"/>
      <c r="AE7"/>
      <c r="AF7"/>
      <c r="AG7"/>
      <c r="AH7"/>
    </row>
    <row r="8" spans="1:34" s="1" customFormat="1" x14ac:dyDescent="0.25">
      <c r="A8" t="s">
        <v>1138</v>
      </c>
      <c r="B8">
        <v>6969</v>
      </c>
      <c r="C8" t="s">
        <v>3873</v>
      </c>
      <c r="D8" t="s">
        <v>3874</v>
      </c>
      <c r="E8">
        <v>1</v>
      </c>
      <c r="F8"/>
      <c r="G8"/>
      <c r="H8"/>
      <c r="I8" t="s">
        <v>20</v>
      </c>
      <c r="J8">
        <v>450211017</v>
      </c>
      <c r="K8">
        <v>450211017</v>
      </c>
      <c r="L8" t="s">
        <v>3887</v>
      </c>
      <c r="M8" t="s">
        <v>3888</v>
      </c>
      <c r="N8">
        <v>655.1</v>
      </c>
      <c r="O8">
        <v>49.911000000000001</v>
      </c>
      <c r="P8">
        <v>49911</v>
      </c>
      <c r="Q8" s="6" t="str">
        <f t="shared" si="0"/>
        <v>02/2025</v>
      </c>
      <c r="R8" s="6" t="str">
        <f t="shared" si="1"/>
        <v>Feb,25</v>
      </c>
      <c r="S8" t="s">
        <v>51</v>
      </c>
      <c r="T8" s="2">
        <f t="shared" si="2"/>
        <v>188.375</v>
      </c>
      <c r="U8" s="2"/>
      <c r="V8" s="2"/>
      <c r="W8" s="2"/>
      <c r="X8"/>
      <c r="Y8"/>
      <c r="Z8"/>
      <c r="AA8"/>
      <c r="AB8"/>
      <c r="AC8"/>
      <c r="AD8"/>
      <c r="AE8"/>
      <c r="AF8"/>
      <c r="AG8"/>
      <c r="AH8"/>
    </row>
    <row r="9" spans="1:34" s="1" customFormat="1" x14ac:dyDescent="0.25">
      <c r="A9" t="s">
        <v>1138</v>
      </c>
      <c r="B9">
        <v>6969</v>
      </c>
      <c r="C9" t="s">
        <v>3873</v>
      </c>
      <c r="D9" t="s">
        <v>3874</v>
      </c>
      <c r="E9">
        <v>1</v>
      </c>
      <c r="F9"/>
      <c r="G9"/>
      <c r="H9"/>
      <c r="I9" t="s">
        <v>20</v>
      </c>
      <c r="J9">
        <v>1607930180</v>
      </c>
      <c r="K9">
        <v>1607930180</v>
      </c>
      <c r="L9" t="s">
        <v>3889</v>
      </c>
      <c r="M9" t="s">
        <v>3890</v>
      </c>
      <c r="N9">
        <v>211.8</v>
      </c>
      <c r="O9">
        <v>24.943999999999999</v>
      </c>
      <c r="P9">
        <v>24944</v>
      </c>
      <c r="Q9" s="6" t="str">
        <f t="shared" si="0"/>
        <v>02/2025</v>
      </c>
      <c r="R9" s="6" t="str">
        <f t="shared" si="1"/>
        <v>Feb,25</v>
      </c>
      <c r="S9" t="s">
        <v>54</v>
      </c>
      <c r="T9" s="2">
        <f t="shared" si="2"/>
        <v>15.849</v>
      </c>
      <c r="U9" s="2"/>
      <c r="V9" s="2"/>
      <c r="W9" s="2"/>
      <c r="X9"/>
      <c r="Y9"/>
      <c r="Z9"/>
      <c r="AA9"/>
      <c r="AB9"/>
      <c r="AC9"/>
      <c r="AD9"/>
      <c r="AE9"/>
      <c r="AF9"/>
      <c r="AG9"/>
      <c r="AH9"/>
    </row>
    <row r="10" spans="1:34" s="1" customFormat="1" x14ac:dyDescent="0.25">
      <c r="A10" t="s">
        <v>1138</v>
      </c>
      <c r="B10">
        <v>6969</v>
      </c>
      <c r="C10" t="s">
        <v>3873</v>
      </c>
      <c r="D10" t="s">
        <v>3874</v>
      </c>
      <c r="E10">
        <v>1</v>
      </c>
      <c r="F10"/>
      <c r="G10"/>
      <c r="H10"/>
      <c r="I10" t="s">
        <v>20</v>
      </c>
      <c r="J10">
        <v>1024460915</v>
      </c>
      <c r="K10">
        <v>1024460915</v>
      </c>
      <c r="L10" t="s">
        <v>3891</v>
      </c>
      <c r="M10" t="s">
        <v>3892</v>
      </c>
      <c r="N10">
        <v>285.5</v>
      </c>
      <c r="O10">
        <v>34.854999999999997</v>
      </c>
      <c r="P10">
        <v>34855</v>
      </c>
      <c r="Q10" s="6" t="str">
        <f t="shared" si="0"/>
        <v>02/2025</v>
      </c>
      <c r="R10" s="6" t="str">
        <f t="shared" si="1"/>
        <v>Feb,25</v>
      </c>
      <c r="S10" t="s">
        <v>57</v>
      </c>
      <c r="T10" s="2">
        <f t="shared" si="2"/>
        <v>91.355999999999995</v>
      </c>
      <c r="U10" s="2"/>
      <c r="V10" s="2"/>
      <c r="W10" s="2"/>
      <c r="X10"/>
      <c r="Y10"/>
      <c r="Z10"/>
      <c r="AA10"/>
      <c r="AB10"/>
      <c r="AC10"/>
      <c r="AD10"/>
      <c r="AE10"/>
      <c r="AF10"/>
      <c r="AG10"/>
      <c r="AH10"/>
    </row>
    <row r="11" spans="1:34" s="1" customFormat="1" x14ac:dyDescent="0.25">
      <c r="A11" t="s">
        <v>1138</v>
      </c>
      <c r="B11">
        <v>6969</v>
      </c>
      <c r="C11" t="s">
        <v>3873</v>
      </c>
      <c r="D11" t="s">
        <v>3874</v>
      </c>
      <c r="E11">
        <v>1</v>
      </c>
      <c r="F11"/>
      <c r="G11"/>
      <c r="H11"/>
      <c r="I11" t="s">
        <v>20</v>
      </c>
      <c r="J11">
        <v>1982028652</v>
      </c>
      <c r="K11">
        <v>1982028652</v>
      </c>
      <c r="L11" t="s">
        <v>3893</v>
      </c>
      <c r="M11" t="s">
        <v>3894</v>
      </c>
      <c r="N11">
        <v>487.5</v>
      </c>
      <c r="O11">
        <v>22.395</v>
      </c>
      <c r="P11">
        <v>22395</v>
      </c>
      <c r="Q11" s="6" t="str">
        <f t="shared" si="0"/>
        <v>02/2025</v>
      </c>
      <c r="R11" s="6" t="str">
        <f t="shared" si="1"/>
        <v>Feb,25</v>
      </c>
      <c r="S11" t="s">
        <v>60</v>
      </c>
      <c r="T11" s="2">
        <f t="shared" si="2"/>
        <v>40.924000000000007</v>
      </c>
      <c r="U11" s="2"/>
      <c r="V11" s="2"/>
      <c r="W11" s="2"/>
      <c r="X11"/>
      <c r="Y11"/>
      <c r="Z11"/>
      <c r="AA11"/>
      <c r="AB11"/>
      <c r="AC11"/>
      <c r="AD11"/>
      <c r="AE11"/>
      <c r="AF11"/>
      <c r="AG11"/>
      <c r="AH11"/>
    </row>
    <row r="12" spans="1:34" s="1" customFormat="1" x14ac:dyDescent="0.25">
      <c r="A12" t="s">
        <v>1138</v>
      </c>
      <c r="B12">
        <v>6969</v>
      </c>
      <c r="C12" t="s">
        <v>3873</v>
      </c>
      <c r="D12" t="s">
        <v>3874</v>
      </c>
      <c r="E12">
        <v>1</v>
      </c>
      <c r="F12"/>
      <c r="G12"/>
      <c r="H12"/>
      <c r="I12" t="s">
        <v>20</v>
      </c>
      <c r="J12">
        <v>1111623098</v>
      </c>
      <c r="K12">
        <v>1111623098</v>
      </c>
      <c r="L12" t="s">
        <v>3895</v>
      </c>
      <c r="M12" t="s">
        <v>3896</v>
      </c>
      <c r="N12">
        <v>640</v>
      </c>
      <c r="O12">
        <v>57.969000000000001</v>
      </c>
      <c r="P12">
        <v>57969</v>
      </c>
      <c r="Q12" s="6" t="str">
        <f t="shared" si="0"/>
        <v>02/2025</v>
      </c>
      <c r="R12" s="6" t="str">
        <f t="shared" si="1"/>
        <v>Feb,25</v>
      </c>
      <c r="S12" t="s">
        <v>63</v>
      </c>
      <c r="T12" s="2">
        <f t="shared" si="2"/>
        <v>103.249</v>
      </c>
      <c r="U12" s="2"/>
      <c r="V12" s="2"/>
      <c r="W12" s="2"/>
      <c r="X12"/>
      <c r="Y12"/>
      <c r="Z12"/>
      <c r="AA12"/>
      <c r="AB12"/>
      <c r="AC12"/>
      <c r="AD12"/>
      <c r="AE12"/>
      <c r="AF12"/>
      <c r="AG12"/>
      <c r="AH12"/>
    </row>
    <row r="13" spans="1:34" s="1" customFormat="1" x14ac:dyDescent="0.25">
      <c r="A13" t="s">
        <v>1138</v>
      </c>
      <c r="B13">
        <v>6969</v>
      </c>
      <c r="C13" t="s">
        <v>3873</v>
      </c>
      <c r="D13" t="s">
        <v>3874</v>
      </c>
      <c r="E13">
        <v>1</v>
      </c>
      <c r="F13"/>
      <c r="G13"/>
      <c r="H13"/>
      <c r="I13" t="s">
        <v>20</v>
      </c>
      <c r="J13">
        <v>812215196</v>
      </c>
      <c r="K13">
        <v>812215196</v>
      </c>
      <c r="L13" t="s">
        <v>3897</v>
      </c>
      <c r="M13" t="s">
        <v>3898</v>
      </c>
      <c r="N13">
        <v>351.3</v>
      </c>
      <c r="O13">
        <v>42.948999999999998</v>
      </c>
      <c r="P13">
        <v>42949</v>
      </c>
      <c r="Q13" s="6" t="str">
        <f t="shared" si="0"/>
        <v>02/2025</v>
      </c>
      <c r="R13" s="6" t="str">
        <f t="shared" si="1"/>
        <v>Feb,25</v>
      </c>
      <c r="S13" t="s">
        <v>66</v>
      </c>
      <c r="T13" s="2">
        <f t="shared" si="2"/>
        <v>316.63900000000001</v>
      </c>
      <c r="U13" s="2"/>
      <c r="V13" s="2"/>
      <c r="W13" s="2"/>
      <c r="X13"/>
      <c r="Y13"/>
      <c r="Z13"/>
      <c r="AA13"/>
      <c r="AB13"/>
      <c r="AC13"/>
      <c r="AD13"/>
      <c r="AE13"/>
      <c r="AF13"/>
      <c r="AG13"/>
      <c r="AH13"/>
    </row>
    <row r="14" spans="1:34" s="1" customFormat="1" x14ac:dyDescent="0.25">
      <c r="A14" t="s">
        <v>1138</v>
      </c>
      <c r="B14">
        <v>6969</v>
      </c>
      <c r="C14" t="s">
        <v>3873</v>
      </c>
      <c r="D14" t="s">
        <v>3874</v>
      </c>
      <c r="E14">
        <v>1</v>
      </c>
      <c r="F14"/>
      <c r="G14"/>
      <c r="H14"/>
      <c r="I14" t="s">
        <v>20</v>
      </c>
      <c r="J14">
        <v>1022846572</v>
      </c>
      <c r="K14">
        <v>1022846572</v>
      </c>
      <c r="L14" t="s">
        <v>3899</v>
      </c>
      <c r="M14" t="s">
        <v>3900</v>
      </c>
      <c r="N14">
        <v>357.2</v>
      </c>
      <c r="O14">
        <v>19.190999999999999</v>
      </c>
      <c r="P14">
        <v>19191</v>
      </c>
      <c r="Q14" s="6" t="str">
        <f t="shared" si="0"/>
        <v>02/2025</v>
      </c>
      <c r="R14" s="6" t="str">
        <f t="shared" si="1"/>
        <v>Feb,25</v>
      </c>
      <c r="S14" t="s">
        <v>69</v>
      </c>
      <c r="T14" s="2">
        <f t="shared" si="2"/>
        <v>334.07600000000002</v>
      </c>
      <c r="U14" s="2"/>
      <c r="V14" s="2"/>
      <c r="W14" s="2"/>
      <c r="X14"/>
      <c r="Y14"/>
      <c r="Z14"/>
      <c r="AA14"/>
      <c r="AB14"/>
      <c r="AC14"/>
      <c r="AD14"/>
      <c r="AE14"/>
      <c r="AF14"/>
      <c r="AG14"/>
      <c r="AH14"/>
    </row>
    <row r="15" spans="1:34" s="1" customFormat="1" x14ac:dyDescent="0.25">
      <c r="A15" t="s">
        <v>1138</v>
      </c>
      <c r="B15">
        <v>6969</v>
      </c>
      <c r="C15" t="s">
        <v>3873</v>
      </c>
      <c r="D15" t="s">
        <v>3874</v>
      </c>
      <c r="E15">
        <v>1</v>
      </c>
      <c r="F15"/>
      <c r="G15"/>
      <c r="H15"/>
      <c r="I15" t="s">
        <v>20</v>
      </c>
      <c r="J15">
        <v>1819242057</v>
      </c>
      <c r="K15">
        <v>1819242057</v>
      </c>
      <c r="L15" t="s">
        <v>3901</v>
      </c>
      <c r="M15" t="s">
        <v>3902</v>
      </c>
      <c r="N15">
        <v>0.6</v>
      </c>
      <c r="O15">
        <v>0</v>
      </c>
      <c r="P15">
        <v>0</v>
      </c>
      <c r="Q15" s="6" t="str">
        <f t="shared" si="0"/>
        <v>02/2025</v>
      </c>
      <c r="R15" s="6" t="str">
        <f t="shared" si="1"/>
        <v>Feb,25</v>
      </c>
      <c r="S15" t="s">
        <v>3575</v>
      </c>
      <c r="T15" s="2">
        <f t="shared" si="2"/>
        <v>437.13400000000013</v>
      </c>
      <c r="U15" s="2"/>
      <c r="V15" s="2"/>
      <c r="W15" s="2"/>
      <c r="X15"/>
      <c r="Y15"/>
      <c r="Z15"/>
      <c r="AA15"/>
      <c r="AB15"/>
      <c r="AC15"/>
      <c r="AD15"/>
      <c r="AE15"/>
      <c r="AF15"/>
      <c r="AG15"/>
      <c r="AH15"/>
    </row>
    <row r="16" spans="1:34" s="1" customFormat="1" x14ac:dyDescent="0.25">
      <c r="A16" t="s">
        <v>1138</v>
      </c>
      <c r="B16">
        <v>6969</v>
      </c>
      <c r="C16" t="s">
        <v>3873</v>
      </c>
      <c r="D16" t="s">
        <v>3874</v>
      </c>
      <c r="E16">
        <v>1</v>
      </c>
      <c r="F16"/>
      <c r="G16"/>
      <c r="H16"/>
      <c r="I16" t="s">
        <v>20</v>
      </c>
      <c r="J16">
        <v>1622022360</v>
      </c>
      <c r="K16">
        <v>1622022360</v>
      </c>
      <c r="L16" t="s">
        <v>3903</v>
      </c>
      <c r="M16" t="s">
        <v>3904</v>
      </c>
      <c r="N16">
        <v>173.7</v>
      </c>
      <c r="O16">
        <v>2.222</v>
      </c>
      <c r="P16">
        <v>2222</v>
      </c>
      <c r="Q16" s="6" t="str">
        <f t="shared" si="0"/>
        <v>02/2025</v>
      </c>
      <c r="R16" s="6" t="str">
        <f t="shared" si="1"/>
        <v>Feb,25</v>
      </c>
      <c r="S16" t="s">
        <v>3576</v>
      </c>
      <c r="T16" s="2">
        <f t="shared" si="2"/>
        <v>524.73799999999994</v>
      </c>
      <c r="U16" s="2"/>
      <c r="V16" s="2"/>
      <c r="W16" s="2"/>
      <c r="X16"/>
      <c r="Y16"/>
      <c r="Z16"/>
      <c r="AA16"/>
      <c r="AB16"/>
      <c r="AC16"/>
      <c r="AD16"/>
      <c r="AE16"/>
      <c r="AF16"/>
      <c r="AG16"/>
      <c r="AH16"/>
    </row>
    <row r="17" spans="1:34" s="1" customFormat="1" x14ac:dyDescent="0.25">
      <c r="A17" t="s">
        <v>1138</v>
      </c>
      <c r="B17">
        <v>6969</v>
      </c>
      <c r="C17" t="s">
        <v>3873</v>
      </c>
      <c r="D17" t="s">
        <v>3874</v>
      </c>
      <c r="E17">
        <v>1</v>
      </c>
      <c r="F17"/>
      <c r="G17"/>
      <c r="H17"/>
      <c r="I17" t="s">
        <v>20</v>
      </c>
      <c r="J17">
        <v>2032671664</v>
      </c>
      <c r="K17">
        <v>2032671664</v>
      </c>
      <c r="L17" t="s">
        <v>3905</v>
      </c>
      <c r="M17" t="s">
        <v>3906</v>
      </c>
      <c r="N17">
        <v>279.5</v>
      </c>
      <c r="O17">
        <v>12.992000000000001</v>
      </c>
      <c r="P17">
        <v>12992</v>
      </c>
      <c r="Q17" s="6" t="str">
        <f t="shared" si="0"/>
        <v>02/2025</v>
      </c>
      <c r="R17" s="6" t="str">
        <f t="shared" si="1"/>
        <v>Feb,25</v>
      </c>
      <c r="U17" s="2"/>
      <c r="V17" s="2"/>
      <c r="W17" s="2"/>
      <c r="X17"/>
      <c r="Y17"/>
      <c r="Z17"/>
      <c r="AA17"/>
      <c r="AB17"/>
      <c r="AC17"/>
      <c r="AD17"/>
      <c r="AE17"/>
      <c r="AF17"/>
      <c r="AG17"/>
      <c r="AH17"/>
    </row>
    <row r="18" spans="1:34" s="1" customFormat="1" x14ac:dyDescent="0.25">
      <c r="A18" t="s">
        <v>1138</v>
      </c>
      <c r="B18">
        <v>6969</v>
      </c>
      <c r="C18" t="s">
        <v>1144</v>
      </c>
      <c r="D18" t="s">
        <v>1145</v>
      </c>
      <c r="E18">
        <v>1</v>
      </c>
      <c r="F18"/>
      <c r="G18"/>
      <c r="H18"/>
      <c r="I18" t="s">
        <v>20</v>
      </c>
      <c r="J18">
        <v>596950027</v>
      </c>
      <c r="K18">
        <v>596950027</v>
      </c>
      <c r="L18" t="s">
        <v>3907</v>
      </c>
      <c r="M18" t="s">
        <v>3908</v>
      </c>
      <c r="N18">
        <v>265.89999999999998</v>
      </c>
      <c r="O18">
        <v>18.792999999999999</v>
      </c>
      <c r="P18">
        <v>18793</v>
      </c>
      <c r="Q18" s="6" t="str">
        <f t="shared" si="0"/>
        <v>02/2025</v>
      </c>
      <c r="R18" s="6" t="str">
        <f t="shared" si="1"/>
        <v>Feb,25</v>
      </c>
      <c r="U18" s="2"/>
      <c r="V18" s="2"/>
      <c r="W18" s="2"/>
      <c r="X18"/>
      <c r="Y18"/>
      <c r="Z18"/>
      <c r="AA18"/>
      <c r="AB18"/>
      <c r="AC18"/>
      <c r="AD18"/>
      <c r="AE18"/>
      <c r="AF18"/>
      <c r="AG18"/>
      <c r="AH18"/>
    </row>
    <row r="19" spans="1:34" s="1" customFormat="1" x14ac:dyDescent="0.25">
      <c r="A19" t="s">
        <v>1138</v>
      </c>
      <c r="B19">
        <v>6969</v>
      </c>
      <c r="C19" t="s">
        <v>1144</v>
      </c>
      <c r="D19" t="s">
        <v>1145</v>
      </c>
      <c r="E19">
        <v>1</v>
      </c>
      <c r="F19"/>
      <c r="G19"/>
      <c r="H19"/>
      <c r="I19" t="s">
        <v>20</v>
      </c>
      <c r="J19">
        <v>1471215916</v>
      </c>
      <c r="K19">
        <v>1471215916</v>
      </c>
      <c r="L19" t="s">
        <v>3909</v>
      </c>
      <c r="M19" t="s">
        <v>3910</v>
      </c>
      <c r="N19">
        <v>100.6</v>
      </c>
      <c r="O19">
        <v>7.6959999999999997</v>
      </c>
      <c r="P19">
        <v>7696</v>
      </c>
      <c r="Q19" s="6" t="str">
        <f t="shared" si="0"/>
        <v>02/2025</v>
      </c>
      <c r="R19" s="6" t="str">
        <f t="shared" si="1"/>
        <v>Feb,25</v>
      </c>
      <c r="U19" s="2"/>
      <c r="V19" s="2"/>
      <c r="W19" s="2"/>
      <c r="X19"/>
      <c r="Y19"/>
      <c r="Z19"/>
      <c r="AA19"/>
      <c r="AB19"/>
      <c r="AC19"/>
      <c r="AD19"/>
      <c r="AE19"/>
      <c r="AF19"/>
      <c r="AG19"/>
      <c r="AH19"/>
    </row>
    <row r="20" spans="1:34" s="1" customFormat="1" x14ac:dyDescent="0.25">
      <c r="A20" t="s">
        <v>1138</v>
      </c>
      <c r="B20">
        <v>6969</v>
      </c>
      <c r="C20" t="s">
        <v>1144</v>
      </c>
      <c r="D20" t="s">
        <v>1145</v>
      </c>
      <c r="E20">
        <v>1</v>
      </c>
      <c r="F20"/>
      <c r="G20"/>
      <c r="H20"/>
      <c r="I20" t="s">
        <v>20</v>
      </c>
      <c r="J20">
        <v>699023163</v>
      </c>
      <c r="K20">
        <v>699023163</v>
      </c>
      <c r="L20" t="s">
        <v>3911</v>
      </c>
      <c r="M20" t="s">
        <v>3912</v>
      </c>
      <c r="N20">
        <v>1011</v>
      </c>
      <c r="O20">
        <v>52.195</v>
      </c>
      <c r="P20">
        <v>52195</v>
      </c>
      <c r="Q20" s="6" t="str">
        <f t="shared" si="0"/>
        <v>01/2025</v>
      </c>
      <c r="R20" s="6" t="str">
        <f t="shared" si="1"/>
        <v>Jan,25</v>
      </c>
      <c r="U20" s="2"/>
      <c r="V20" s="2"/>
      <c r="W20" s="2"/>
      <c r="X20"/>
      <c r="Y20"/>
      <c r="Z20"/>
      <c r="AA20"/>
      <c r="AB20"/>
      <c r="AC20"/>
      <c r="AD20"/>
      <c r="AE20"/>
      <c r="AF20"/>
      <c r="AG20"/>
      <c r="AH20"/>
    </row>
    <row r="21" spans="1:34" s="1" customFormat="1" x14ac:dyDescent="0.25">
      <c r="A21" t="s">
        <v>1138</v>
      </c>
      <c r="B21">
        <v>6969</v>
      </c>
      <c r="C21" t="s">
        <v>1144</v>
      </c>
      <c r="D21" t="s">
        <v>1145</v>
      </c>
      <c r="E21">
        <v>1</v>
      </c>
      <c r="F21"/>
      <c r="G21"/>
      <c r="H21"/>
      <c r="I21" t="s">
        <v>20</v>
      </c>
      <c r="J21">
        <v>1733891384</v>
      </c>
      <c r="K21">
        <v>1733891384</v>
      </c>
      <c r="L21" t="s">
        <v>3913</v>
      </c>
      <c r="M21" t="s">
        <v>3914</v>
      </c>
      <c r="N21">
        <v>95.3</v>
      </c>
      <c r="O21">
        <v>11.872</v>
      </c>
      <c r="P21">
        <v>11872</v>
      </c>
      <c r="Q21" s="6" t="str">
        <f t="shared" si="0"/>
        <v>01/2025</v>
      </c>
      <c r="R21" s="6" t="str">
        <f t="shared" si="1"/>
        <v>Jan,25</v>
      </c>
      <c r="U21" s="2"/>
      <c r="V21" s="2"/>
      <c r="W21" s="2"/>
      <c r="X21"/>
      <c r="Y21"/>
      <c r="Z21"/>
      <c r="AA21"/>
      <c r="AB21"/>
      <c r="AC21"/>
      <c r="AD21"/>
      <c r="AE21"/>
      <c r="AF21"/>
      <c r="AG21"/>
      <c r="AH21"/>
    </row>
    <row r="22" spans="1:34" s="1" customFormat="1" x14ac:dyDescent="0.25">
      <c r="A22" t="s">
        <v>1138</v>
      </c>
      <c r="B22">
        <v>6969</v>
      </c>
      <c r="C22" t="s">
        <v>1144</v>
      </c>
      <c r="D22" t="s">
        <v>1145</v>
      </c>
      <c r="E22">
        <v>1</v>
      </c>
      <c r="F22"/>
      <c r="G22"/>
      <c r="H22"/>
      <c r="I22" t="s">
        <v>20</v>
      </c>
      <c r="J22">
        <v>727024221</v>
      </c>
      <c r="K22">
        <v>727024221</v>
      </c>
      <c r="L22" t="s">
        <v>3915</v>
      </c>
      <c r="M22" t="s">
        <v>3916</v>
      </c>
      <c r="N22">
        <v>298.60000000000002</v>
      </c>
      <c r="O22">
        <v>36.381999999999998</v>
      </c>
      <c r="P22">
        <v>36382</v>
      </c>
      <c r="Q22" s="6" t="str">
        <f t="shared" si="0"/>
        <v>01/2025</v>
      </c>
      <c r="R22" s="6" t="str">
        <f t="shared" si="1"/>
        <v>Jan,25</v>
      </c>
      <c r="S22"/>
      <c r="T22"/>
      <c r="U22"/>
      <c r="V22"/>
      <c r="W22"/>
      <c r="X22"/>
      <c r="Y22"/>
      <c r="Z22"/>
      <c r="AA22"/>
      <c r="AB22"/>
      <c r="AC22"/>
      <c r="AD22"/>
      <c r="AE22"/>
      <c r="AF22"/>
      <c r="AG22"/>
      <c r="AH22"/>
    </row>
    <row r="23" spans="1:34" s="1" customFormat="1" x14ac:dyDescent="0.25">
      <c r="A23" t="s">
        <v>1138</v>
      </c>
      <c r="B23">
        <v>6969</v>
      </c>
      <c r="C23" t="s">
        <v>1144</v>
      </c>
      <c r="D23" t="s">
        <v>1145</v>
      </c>
      <c r="E23">
        <v>1</v>
      </c>
      <c r="F23"/>
      <c r="G23"/>
      <c r="H23"/>
      <c r="I23" t="s">
        <v>20</v>
      </c>
      <c r="J23">
        <v>388135851</v>
      </c>
      <c r="K23">
        <v>388135851</v>
      </c>
      <c r="L23" t="s">
        <v>3917</v>
      </c>
      <c r="M23" t="s">
        <v>3918</v>
      </c>
      <c r="N23">
        <v>220.8</v>
      </c>
      <c r="O23">
        <v>27.042000000000002</v>
      </c>
      <c r="P23">
        <v>27042</v>
      </c>
      <c r="Q23" s="6" t="str">
        <f t="shared" si="0"/>
        <v>01/2025</v>
      </c>
      <c r="R23" s="6" t="str">
        <f t="shared" si="1"/>
        <v>Jan,25</v>
      </c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AH23"/>
    </row>
    <row r="24" spans="1:34" s="1" customFormat="1" x14ac:dyDescent="0.25">
      <c r="A24" t="s">
        <v>1138</v>
      </c>
      <c r="B24">
        <v>6969</v>
      </c>
      <c r="C24" t="s">
        <v>1144</v>
      </c>
      <c r="D24" t="s">
        <v>1145</v>
      </c>
      <c r="E24">
        <v>1</v>
      </c>
      <c r="F24"/>
      <c r="G24"/>
      <c r="H24"/>
      <c r="I24" t="s">
        <v>20</v>
      </c>
      <c r="J24">
        <v>1343914354</v>
      </c>
      <c r="K24">
        <v>1343914354</v>
      </c>
      <c r="L24" t="s">
        <v>3919</v>
      </c>
      <c r="M24" t="s">
        <v>3920</v>
      </c>
      <c r="N24">
        <v>175.9</v>
      </c>
      <c r="O24">
        <v>10.926</v>
      </c>
      <c r="P24">
        <v>10926</v>
      </c>
      <c r="Q24" s="6" t="str">
        <f t="shared" si="0"/>
        <v>01/2025</v>
      </c>
      <c r="R24" s="6" t="str">
        <f t="shared" si="1"/>
        <v>Jan,25</v>
      </c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</row>
    <row r="25" spans="1:34" s="1" customFormat="1" x14ac:dyDescent="0.25">
      <c r="A25" t="s">
        <v>1138</v>
      </c>
      <c r="B25">
        <v>6969</v>
      </c>
      <c r="C25" t="s">
        <v>1139</v>
      </c>
      <c r="D25" t="s">
        <v>1140</v>
      </c>
      <c r="E25">
        <v>1</v>
      </c>
      <c r="F25"/>
      <c r="G25"/>
      <c r="H25"/>
      <c r="I25" t="s">
        <v>20</v>
      </c>
      <c r="J25">
        <v>2073610931</v>
      </c>
      <c r="K25">
        <v>2073610931</v>
      </c>
      <c r="L25" t="s">
        <v>3921</v>
      </c>
      <c r="M25" t="s">
        <v>3922</v>
      </c>
      <c r="N25">
        <v>526</v>
      </c>
      <c r="O25">
        <v>23.088000000000001</v>
      </c>
      <c r="P25">
        <v>23088</v>
      </c>
      <c r="Q25" s="6" t="str">
        <f t="shared" si="0"/>
        <v>02/2025</v>
      </c>
      <c r="R25" s="6" t="str">
        <f t="shared" si="1"/>
        <v>Feb,25</v>
      </c>
      <c r="S25"/>
      <c r="T25"/>
      <c r="U25"/>
      <c r="V25"/>
      <c r="W25"/>
      <c r="X25"/>
      <c r="Y25"/>
      <c r="Z25"/>
      <c r="AA25"/>
      <c r="AB25"/>
      <c r="AC25"/>
      <c r="AD25"/>
      <c r="AE25"/>
      <c r="AF25"/>
      <c r="AG25"/>
      <c r="AH25"/>
    </row>
    <row r="26" spans="1:34" s="1" customFormat="1" x14ac:dyDescent="0.25">
      <c r="A26" t="s">
        <v>1138</v>
      </c>
      <c r="B26">
        <v>6969</v>
      </c>
      <c r="C26" t="s">
        <v>1139</v>
      </c>
      <c r="D26" t="s">
        <v>1140</v>
      </c>
      <c r="E26">
        <v>1</v>
      </c>
      <c r="F26"/>
      <c r="G26"/>
      <c r="H26"/>
      <c r="I26" t="s">
        <v>20</v>
      </c>
      <c r="J26">
        <v>1790607498</v>
      </c>
      <c r="K26">
        <v>1790607498</v>
      </c>
      <c r="L26" t="s">
        <v>3923</v>
      </c>
      <c r="M26" t="s">
        <v>3924</v>
      </c>
      <c r="N26">
        <v>652.29999999999995</v>
      </c>
      <c r="O26">
        <v>48.651000000000003</v>
      </c>
      <c r="P26">
        <v>48651</v>
      </c>
      <c r="Q26" s="6" t="str">
        <f t="shared" si="0"/>
        <v>02/2025</v>
      </c>
      <c r="R26" s="6" t="str">
        <f t="shared" si="1"/>
        <v>Feb,25</v>
      </c>
      <c r="S26"/>
      <c r="T26"/>
      <c r="U26"/>
      <c r="V26"/>
      <c r="W26"/>
      <c r="X26"/>
      <c r="Y26"/>
      <c r="Z26"/>
      <c r="AA26"/>
      <c r="AB26"/>
      <c r="AC26"/>
      <c r="AD26"/>
      <c r="AE26"/>
      <c r="AF26"/>
      <c r="AG26"/>
      <c r="AH26"/>
    </row>
    <row r="27" spans="1:34" s="1" customFormat="1" x14ac:dyDescent="0.25">
      <c r="A27" t="s">
        <v>1138</v>
      </c>
      <c r="B27">
        <v>6969</v>
      </c>
      <c r="C27" t="s">
        <v>1139</v>
      </c>
      <c r="D27" t="s">
        <v>1140</v>
      </c>
      <c r="E27">
        <v>1</v>
      </c>
      <c r="F27"/>
      <c r="G27"/>
      <c r="H27"/>
      <c r="I27" t="s">
        <v>20</v>
      </c>
      <c r="J27">
        <v>1980136239</v>
      </c>
      <c r="K27">
        <v>1980136239</v>
      </c>
      <c r="L27" t="s">
        <v>3925</v>
      </c>
      <c r="M27" t="s">
        <v>3926</v>
      </c>
      <c r="N27">
        <v>450.6</v>
      </c>
      <c r="O27">
        <v>21.762</v>
      </c>
      <c r="P27">
        <v>21762</v>
      </c>
      <c r="Q27" s="6" t="str">
        <f t="shared" si="0"/>
        <v>01/2025</v>
      </c>
      <c r="R27" s="6" t="str">
        <f t="shared" si="1"/>
        <v>Jan,25</v>
      </c>
      <c r="S27"/>
      <c r="T27"/>
      <c r="U27"/>
      <c r="V27"/>
      <c r="W27"/>
      <c r="X27"/>
      <c r="Y27"/>
      <c r="Z27"/>
      <c r="AA27"/>
      <c r="AB27"/>
      <c r="AC27"/>
      <c r="AD27"/>
      <c r="AE27"/>
      <c r="AF27"/>
      <c r="AG27"/>
      <c r="AH27"/>
    </row>
    <row r="28" spans="1:34" s="1" customFormat="1" x14ac:dyDescent="0.25">
      <c r="A28" t="s">
        <v>1138</v>
      </c>
      <c r="B28">
        <v>6969</v>
      </c>
      <c r="C28" t="s">
        <v>1139</v>
      </c>
      <c r="D28" t="s">
        <v>1140</v>
      </c>
      <c r="E28">
        <v>1</v>
      </c>
      <c r="F28"/>
      <c r="G28"/>
      <c r="H28"/>
      <c r="I28" t="s">
        <v>20</v>
      </c>
      <c r="J28">
        <v>639514354</v>
      </c>
      <c r="K28">
        <v>639514354</v>
      </c>
      <c r="L28" t="s">
        <v>3927</v>
      </c>
      <c r="M28" t="s">
        <v>3928</v>
      </c>
      <c r="N28">
        <v>669.2</v>
      </c>
      <c r="O28">
        <v>55.246000000000002</v>
      </c>
      <c r="P28">
        <v>55246</v>
      </c>
      <c r="Q28" s="6" t="str">
        <f t="shared" si="0"/>
        <v>01/2025</v>
      </c>
      <c r="R28" s="6" t="str">
        <f t="shared" si="1"/>
        <v>Jan,25</v>
      </c>
      <c r="S28"/>
      <c r="T28"/>
      <c r="U28"/>
      <c r="V28"/>
      <c r="W28"/>
      <c r="X28"/>
      <c r="Y28"/>
      <c r="Z28"/>
      <c r="AA28"/>
      <c r="AB28"/>
      <c r="AC28"/>
      <c r="AD28"/>
      <c r="AE28"/>
      <c r="AF28"/>
      <c r="AG28"/>
      <c r="AH28"/>
    </row>
    <row r="29" spans="1:34" s="1" customFormat="1" x14ac:dyDescent="0.25">
      <c r="A29" t="s">
        <v>1138</v>
      </c>
      <c r="B29">
        <v>6969</v>
      </c>
      <c r="C29" t="s">
        <v>1139</v>
      </c>
      <c r="D29" t="s">
        <v>1140</v>
      </c>
      <c r="E29">
        <v>1</v>
      </c>
      <c r="F29"/>
      <c r="G29"/>
      <c r="H29"/>
      <c r="I29" t="s">
        <v>20</v>
      </c>
      <c r="J29">
        <v>983675646</v>
      </c>
      <c r="K29">
        <v>983675646</v>
      </c>
      <c r="L29" t="s">
        <v>3929</v>
      </c>
      <c r="M29" t="s">
        <v>3930</v>
      </c>
      <c r="N29">
        <v>532.9</v>
      </c>
      <c r="O29">
        <v>22.452999999999999</v>
      </c>
      <c r="P29">
        <v>22453</v>
      </c>
      <c r="Q29" s="6" t="str">
        <f t="shared" si="0"/>
        <v>01/2025</v>
      </c>
      <c r="R29" s="6" t="str">
        <f t="shared" si="1"/>
        <v>Jan,25</v>
      </c>
      <c r="S29"/>
      <c r="T29"/>
      <c r="U29"/>
      <c r="V29"/>
      <c r="W29"/>
      <c r="X29"/>
      <c r="Y29"/>
      <c r="Z29"/>
      <c r="AA29"/>
      <c r="AB29"/>
      <c r="AC29"/>
      <c r="AD29"/>
      <c r="AE29"/>
      <c r="AF29"/>
      <c r="AG29"/>
      <c r="AH29"/>
    </row>
    <row r="30" spans="1:34" s="1" customFormat="1" x14ac:dyDescent="0.25">
      <c r="A30" t="s">
        <v>1138</v>
      </c>
      <c r="B30">
        <v>6969</v>
      </c>
      <c r="C30" t="s">
        <v>1139</v>
      </c>
      <c r="D30" t="s">
        <v>1140</v>
      </c>
      <c r="E30">
        <v>1</v>
      </c>
      <c r="F30"/>
      <c r="G30"/>
      <c r="H30"/>
      <c r="I30" t="s">
        <v>20</v>
      </c>
      <c r="J30">
        <v>1975662762</v>
      </c>
      <c r="K30">
        <v>1975662762</v>
      </c>
      <c r="L30" t="s">
        <v>3931</v>
      </c>
      <c r="M30" t="s">
        <v>3932</v>
      </c>
      <c r="N30">
        <v>657</v>
      </c>
      <c r="O30">
        <v>51.497999999999998</v>
      </c>
      <c r="P30">
        <v>51498</v>
      </c>
      <c r="Q30" s="6" t="str">
        <f t="shared" si="0"/>
        <v>01/2025</v>
      </c>
      <c r="R30" s="6" t="str">
        <f t="shared" si="1"/>
        <v>Jan,25</v>
      </c>
      <c r="S30"/>
      <c r="T30"/>
      <c r="U30"/>
      <c r="V30"/>
      <c r="W30"/>
      <c r="X30"/>
      <c r="Y30"/>
      <c r="Z30"/>
      <c r="AA30"/>
      <c r="AB30"/>
      <c r="AC30"/>
      <c r="AD30"/>
      <c r="AE30"/>
      <c r="AF30"/>
      <c r="AG30"/>
      <c r="AH30"/>
    </row>
    <row r="31" spans="1:34" s="1" customFormat="1" x14ac:dyDescent="0.25">
      <c r="A31" t="s">
        <v>1138</v>
      </c>
      <c r="B31">
        <v>6969</v>
      </c>
      <c r="C31" t="s">
        <v>1139</v>
      </c>
      <c r="D31" t="s">
        <v>1140</v>
      </c>
      <c r="E31">
        <v>1</v>
      </c>
      <c r="F31"/>
      <c r="G31"/>
      <c r="H31"/>
      <c r="I31" t="s">
        <v>20</v>
      </c>
      <c r="J31">
        <v>749020389</v>
      </c>
      <c r="K31">
        <v>749020389</v>
      </c>
      <c r="L31" t="s">
        <v>3933</v>
      </c>
      <c r="M31" t="s">
        <v>3934</v>
      </c>
      <c r="N31">
        <v>472.7</v>
      </c>
      <c r="O31">
        <v>20.672000000000001</v>
      </c>
      <c r="P31">
        <v>20672</v>
      </c>
      <c r="Q31" s="6" t="str">
        <f t="shared" si="0"/>
        <v>01/2025</v>
      </c>
      <c r="R31" s="6" t="str">
        <f t="shared" si="1"/>
        <v>Jan,25</v>
      </c>
      <c r="S31"/>
      <c r="T31"/>
      <c r="U31"/>
      <c r="V31"/>
      <c r="W31"/>
      <c r="X31"/>
      <c r="Y31"/>
      <c r="Z31"/>
      <c r="AA31"/>
      <c r="AB31"/>
      <c r="AC31"/>
      <c r="AD31"/>
      <c r="AE31"/>
      <c r="AF31"/>
      <c r="AG31"/>
      <c r="AH31"/>
    </row>
    <row r="32" spans="1:34" s="1" customFormat="1" x14ac:dyDescent="0.25">
      <c r="A32" t="s">
        <v>1138</v>
      </c>
      <c r="B32">
        <v>6969</v>
      </c>
      <c r="C32" t="s">
        <v>1139</v>
      </c>
      <c r="D32" t="s">
        <v>1140</v>
      </c>
      <c r="E32">
        <v>1</v>
      </c>
      <c r="F32"/>
      <c r="G32"/>
      <c r="H32"/>
      <c r="I32" t="s">
        <v>20</v>
      </c>
      <c r="J32">
        <v>1147637410</v>
      </c>
      <c r="K32">
        <v>1147637410</v>
      </c>
      <c r="L32" t="s">
        <v>3935</v>
      </c>
      <c r="M32" t="s">
        <v>3936</v>
      </c>
      <c r="N32">
        <v>2.8</v>
      </c>
      <c r="O32">
        <v>0</v>
      </c>
      <c r="P32">
        <v>0</v>
      </c>
      <c r="Q32" s="6" t="str">
        <f t="shared" si="0"/>
        <v>01/2025</v>
      </c>
      <c r="R32" s="6" t="str">
        <f t="shared" si="1"/>
        <v>Jan,25</v>
      </c>
      <c r="S32"/>
      <c r="T32"/>
      <c r="U32"/>
      <c r="V32"/>
      <c r="W32"/>
      <c r="X32"/>
      <c r="Y32"/>
      <c r="Z32"/>
      <c r="AA32"/>
      <c r="AB32"/>
      <c r="AC32"/>
      <c r="AD32"/>
      <c r="AE32"/>
      <c r="AF32"/>
      <c r="AG32"/>
      <c r="AH32"/>
    </row>
    <row r="33" spans="1:34" s="1" customFormat="1" x14ac:dyDescent="0.25">
      <c r="A33" t="s">
        <v>1138</v>
      </c>
      <c r="B33">
        <v>6969</v>
      </c>
      <c r="C33" t="s">
        <v>1139</v>
      </c>
      <c r="D33" t="s">
        <v>1140</v>
      </c>
      <c r="E33">
        <v>1</v>
      </c>
      <c r="F33"/>
      <c r="G33"/>
      <c r="H33"/>
      <c r="I33" t="s">
        <v>20</v>
      </c>
      <c r="J33">
        <v>865485018</v>
      </c>
      <c r="K33">
        <v>865485018</v>
      </c>
      <c r="L33" t="s">
        <v>3937</v>
      </c>
      <c r="M33" t="s">
        <v>3938</v>
      </c>
      <c r="N33">
        <v>420.9</v>
      </c>
      <c r="O33">
        <v>51.41</v>
      </c>
      <c r="P33">
        <v>51410</v>
      </c>
      <c r="Q33" s="6" t="str">
        <f t="shared" si="0"/>
        <v>01/2025</v>
      </c>
      <c r="R33" s="6" t="str">
        <f t="shared" si="1"/>
        <v>Jan,25</v>
      </c>
      <c r="S33"/>
      <c r="T33"/>
      <c r="U33"/>
      <c r="V33"/>
      <c r="W33"/>
      <c r="X33"/>
      <c r="Y33"/>
      <c r="Z33"/>
      <c r="AA33"/>
      <c r="AB33"/>
      <c r="AC33"/>
      <c r="AD33"/>
      <c r="AE33"/>
      <c r="AF33"/>
      <c r="AG33"/>
      <c r="AH33"/>
    </row>
    <row r="34" spans="1:34" s="1" customFormat="1" x14ac:dyDescent="0.25">
      <c r="A34" t="s">
        <v>1138</v>
      </c>
      <c r="B34">
        <v>6969</v>
      </c>
      <c r="C34" t="s">
        <v>1139</v>
      </c>
      <c r="D34" t="s">
        <v>1140</v>
      </c>
      <c r="E34">
        <v>1</v>
      </c>
      <c r="F34"/>
      <c r="G34"/>
      <c r="H34"/>
      <c r="I34" t="s">
        <v>20</v>
      </c>
      <c r="J34">
        <v>926493665</v>
      </c>
      <c r="K34">
        <v>926493665</v>
      </c>
      <c r="L34" t="s">
        <v>3939</v>
      </c>
      <c r="M34" t="s">
        <v>3940</v>
      </c>
      <c r="N34">
        <v>525</v>
      </c>
      <c r="O34">
        <v>22.66</v>
      </c>
      <c r="P34">
        <v>22660</v>
      </c>
      <c r="Q34" s="6" t="str">
        <f t="shared" si="0"/>
        <v>01/2025</v>
      </c>
      <c r="R34" s="6" t="str">
        <f t="shared" si="1"/>
        <v>Jan,25</v>
      </c>
      <c r="S34"/>
      <c r="T34"/>
      <c r="U34"/>
      <c r="V34"/>
      <c r="W34"/>
      <c r="X34"/>
      <c r="Y34"/>
      <c r="Z34"/>
      <c r="AA34"/>
      <c r="AB34"/>
      <c r="AC34"/>
      <c r="AD34"/>
      <c r="AE34"/>
      <c r="AF34"/>
      <c r="AG34"/>
      <c r="AH34"/>
    </row>
    <row r="35" spans="1:34" s="1" customFormat="1" x14ac:dyDescent="0.25">
      <c r="A35" t="s">
        <v>1138</v>
      </c>
      <c r="B35">
        <v>6969</v>
      </c>
      <c r="C35" t="s">
        <v>1139</v>
      </c>
      <c r="D35" t="s">
        <v>1140</v>
      </c>
      <c r="E35">
        <v>1</v>
      </c>
      <c r="F35"/>
      <c r="G35"/>
      <c r="H35"/>
      <c r="I35" t="s">
        <v>20</v>
      </c>
      <c r="J35">
        <v>1361669753</v>
      </c>
      <c r="K35">
        <v>1361669753</v>
      </c>
      <c r="L35" t="s">
        <v>3941</v>
      </c>
      <c r="M35" t="s">
        <v>3942</v>
      </c>
      <c r="N35">
        <v>688.1</v>
      </c>
      <c r="O35">
        <v>53.015999999999998</v>
      </c>
      <c r="P35">
        <v>53016</v>
      </c>
      <c r="Q35" s="6" t="str">
        <f t="shared" si="0"/>
        <v>01/2025</v>
      </c>
      <c r="R35" s="6" t="str">
        <f t="shared" si="1"/>
        <v>Jan,25</v>
      </c>
      <c r="S35"/>
      <c r="T35"/>
      <c r="U35"/>
      <c r="V35"/>
      <c r="W35"/>
      <c r="X35"/>
      <c r="Y35"/>
      <c r="Z35"/>
      <c r="AA35"/>
      <c r="AB35"/>
      <c r="AC35"/>
      <c r="AD35"/>
      <c r="AE35"/>
      <c r="AF35"/>
      <c r="AG35"/>
      <c r="AH35"/>
    </row>
    <row r="36" spans="1:34" x14ac:dyDescent="0.25">
      <c r="A36" t="s">
        <v>1138</v>
      </c>
      <c r="B36">
        <v>6969</v>
      </c>
      <c r="C36" t="s">
        <v>1139</v>
      </c>
      <c r="D36" t="s">
        <v>1140</v>
      </c>
      <c r="E36">
        <v>1</v>
      </c>
      <c r="I36" t="s">
        <v>20</v>
      </c>
      <c r="J36">
        <v>1374952030</v>
      </c>
      <c r="K36">
        <v>1374952030</v>
      </c>
      <c r="L36" t="s">
        <v>1141</v>
      </c>
      <c r="M36" t="s">
        <v>1142</v>
      </c>
      <c r="N36">
        <v>22.1</v>
      </c>
      <c r="O36">
        <v>1.387</v>
      </c>
      <c r="P36">
        <v>1387</v>
      </c>
      <c r="Q36" s="6" t="str">
        <f t="shared" ref="Q36" si="3">_xlfn.CONCAT((LEFT(L36,2)),"/",MID(L36,7,4))</f>
        <v>12/2024</v>
      </c>
      <c r="R36" s="6" t="str">
        <f t="shared" ref="R36:R99" si="4">TEXT(Q36,"mmm,yy")</f>
        <v>Dec,24</v>
      </c>
    </row>
    <row r="37" spans="1:34" x14ac:dyDescent="0.25">
      <c r="A37" t="s">
        <v>1138</v>
      </c>
      <c r="B37">
        <v>6969</v>
      </c>
      <c r="C37" t="s">
        <v>1144</v>
      </c>
      <c r="D37" t="s">
        <v>1145</v>
      </c>
      <c r="E37">
        <v>1</v>
      </c>
      <c r="I37" t="s">
        <v>20</v>
      </c>
      <c r="J37">
        <v>526831495</v>
      </c>
      <c r="K37">
        <v>526831495</v>
      </c>
      <c r="L37" t="s">
        <v>1146</v>
      </c>
      <c r="M37" t="s">
        <v>1147</v>
      </c>
      <c r="N37">
        <v>3.5</v>
      </c>
      <c r="O37">
        <v>0.13900000000000001</v>
      </c>
      <c r="P37">
        <v>139</v>
      </c>
      <c r="Q37" s="6" t="str">
        <f t="shared" ref="Q37:Q100" si="5">_xlfn.CONCAT((LEFT(L37,2)),"/",MID(L37,7,4))</f>
        <v>12/2024</v>
      </c>
      <c r="R37" s="6" t="str">
        <f t="shared" si="4"/>
        <v>Dec,24</v>
      </c>
    </row>
    <row r="38" spans="1:34" x14ac:dyDescent="0.25">
      <c r="A38" t="s">
        <v>1138</v>
      </c>
      <c r="B38">
        <v>6969</v>
      </c>
      <c r="C38" t="s">
        <v>1144</v>
      </c>
      <c r="D38" t="s">
        <v>1145</v>
      </c>
      <c r="E38">
        <v>1</v>
      </c>
      <c r="I38" t="s">
        <v>20</v>
      </c>
      <c r="J38">
        <v>1527213042</v>
      </c>
      <c r="K38">
        <v>1527213042</v>
      </c>
      <c r="L38" t="s">
        <v>1148</v>
      </c>
      <c r="M38" t="s">
        <v>1149</v>
      </c>
      <c r="N38">
        <v>294.89999999999998</v>
      </c>
      <c r="O38">
        <v>36.165999999999997</v>
      </c>
      <c r="P38">
        <v>36166</v>
      </c>
      <c r="Q38" s="6" t="str">
        <f t="shared" si="5"/>
        <v>12/2024</v>
      </c>
      <c r="R38" s="6" t="str">
        <f t="shared" si="4"/>
        <v>Dec,24</v>
      </c>
    </row>
    <row r="39" spans="1:34" x14ac:dyDescent="0.25">
      <c r="A39" t="s">
        <v>1138</v>
      </c>
      <c r="B39">
        <v>6969</v>
      </c>
      <c r="C39" t="s">
        <v>1139</v>
      </c>
      <c r="D39" t="s">
        <v>1140</v>
      </c>
      <c r="E39">
        <v>1</v>
      </c>
      <c r="I39" t="s">
        <v>20</v>
      </c>
      <c r="J39">
        <v>239419954</v>
      </c>
      <c r="K39">
        <v>239419954</v>
      </c>
      <c r="L39" t="s">
        <v>1150</v>
      </c>
      <c r="M39" t="s">
        <v>1151</v>
      </c>
      <c r="N39">
        <v>292.8</v>
      </c>
      <c r="O39">
        <v>14.609</v>
      </c>
      <c r="P39">
        <v>14609</v>
      </c>
      <c r="Q39" s="6" t="str">
        <f t="shared" si="5"/>
        <v>12/2024</v>
      </c>
      <c r="R39" s="6" t="str">
        <f t="shared" si="4"/>
        <v>Dec,24</v>
      </c>
    </row>
    <row r="40" spans="1:34" x14ac:dyDescent="0.25">
      <c r="A40" t="s">
        <v>1138</v>
      </c>
      <c r="B40">
        <v>6969</v>
      </c>
      <c r="C40" t="s">
        <v>1144</v>
      </c>
      <c r="D40" t="s">
        <v>1145</v>
      </c>
      <c r="E40">
        <v>1</v>
      </c>
      <c r="I40" t="s">
        <v>20</v>
      </c>
      <c r="J40">
        <v>103779783</v>
      </c>
      <c r="K40">
        <v>103779783</v>
      </c>
      <c r="L40" t="s">
        <v>1152</v>
      </c>
      <c r="M40" t="s">
        <v>1153</v>
      </c>
      <c r="N40">
        <v>301.3</v>
      </c>
      <c r="O40">
        <v>36.99</v>
      </c>
      <c r="P40">
        <v>36990</v>
      </c>
      <c r="Q40" s="6" t="str">
        <f t="shared" si="5"/>
        <v>12/2024</v>
      </c>
      <c r="R40" s="6" t="str">
        <f t="shared" si="4"/>
        <v>Dec,24</v>
      </c>
    </row>
    <row r="41" spans="1:34" x14ac:dyDescent="0.25">
      <c r="A41" t="s">
        <v>1138</v>
      </c>
      <c r="B41">
        <v>6969</v>
      </c>
      <c r="C41" t="s">
        <v>1139</v>
      </c>
      <c r="D41" t="s">
        <v>1140</v>
      </c>
      <c r="E41">
        <v>1</v>
      </c>
      <c r="I41" t="s">
        <v>20</v>
      </c>
      <c r="J41">
        <v>739220853</v>
      </c>
      <c r="K41">
        <v>739220853</v>
      </c>
      <c r="L41" t="s">
        <v>1154</v>
      </c>
      <c r="M41" t="s">
        <v>1155</v>
      </c>
      <c r="N41">
        <v>1.1000000000000001</v>
      </c>
      <c r="O41">
        <v>0</v>
      </c>
      <c r="P41">
        <v>0</v>
      </c>
      <c r="Q41" s="6" t="str">
        <f t="shared" si="5"/>
        <v>12/2024</v>
      </c>
      <c r="R41" s="6" t="str">
        <f t="shared" si="4"/>
        <v>Dec,24</v>
      </c>
    </row>
    <row r="42" spans="1:34" x14ac:dyDescent="0.25">
      <c r="A42" t="s">
        <v>1138</v>
      </c>
      <c r="B42">
        <v>6969</v>
      </c>
      <c r="C42" t="s">
        <v>1144</v>
      </c>
      <c r="D42" t="s">
        <v>1145</v>
      </c>
      <c r="E42">
        <v>1</v>
      </c>
      <c r="I42" t="s">
        <v>20</v>
      </c>
      <c r="J42">
        <v>1045885835</v>
      </c>
      <c r="K42">
        <v>1045885835</v>
      </c>
      <c r="L42" t="s">
        <v>1156</v>
      </c>
      <c r="M42" t="s">
        <v>1157</v>
      </c>
      <c r="N42">
        <v>410.6</v>
      </c>
      <c r="O42">
        <v>50.527999999999999</v>
      </c>
      <c r="P42">
        <v>50528</v>
      </c>
      <c r="Q42" s="6" t="str">
        <f t="shared" si="5"/>
        <v>12/2024</v>
      </c>
      <c r="R42" s="6" t="str">
        <f t="shared" si="4"/>
        <v>Dec,24</v>
      </c>
    </row>
    <row r="43" spans="1:34" x14ac:dyDescent="0.25">
      <c r="A43" t="s">
        <v>1138</v>
      </c>
      <c r="B43">
        <v>6969</v>
      </c>
      <c r="C43" t="s">
        <v>1139</v>
      </c>
      <c r="D43" t="s">
        <v>1140</v>
      </c>
      <c r="E43">
        <v>1</v>
      </c>
      <c r="I43" t="s">
        <v>20</v>
      </c>
      <c r="J43">
        <v>861928816</v>
      </c>
      <c r="K43">
        <v>861928816</v>
      </c>
      <c r="L43" t="s">
        <v>1158</v>
      </c>
      <c r="M43" t="s">
        <v>1159</v>
      </c>
      <c r="N43">
        <v>2</v>
      </c>
      <c r="O43">
        <v>0</v>
      </c>
      <c r="P43">
        <v>0</v>
      </c>
      <c r="Q43" s="6" t="str">
        <f t="shared" si="5"/>
        <v>12/2024</v>
      </c>
      <c r="R43" s="6" t="str">
        <f t="shared" si="4"/>
        <v>Dec,24</v>
      </c>
    </row>
    <row r="44" spans="1:34" x14ac:dyDescent="0.25">
      <c r="A44" t="s">
        <v>1138</v>
      </c>
      <c r="B44">
        <v>6969</v>
      </c>
      <c r="C44" t="s">
        <v>1139</v>
      </c>
      <c r="D44" t="s">
        <v>1140</v>
      </c>
      <c r="E44">
        <v>1</v>
      </c>
      <c r="I44" t="s">
        <v>20</v>
      </c>
      <c r="J44">
        <v>242848795</v>
      </c>
      <c r="K44">
        <v>242848795</v>
      </c>
      <c r="L44" t="s">
        <v>1160</v>
      </c>
      <c r="M44" t="s">
        <v>1161</v>
      </c>
      <c r="N44">
        <v>4</v>
      </c>
      <c r="O44">
        <v>0</v>
      </c>
      <c r="P44">
        <v>0</v>
      </c>
      <c r="Q44" s="6" t="str">
        <f t="shared" si="5"/>
        <v>12/2024</v>
      </c>
      <c r="R44" s="6" t="str">
        <f t="shared" si="4"/>
        <v>Dec,24</v>
      </c>
    </row>
    <row r="45" spans="1:34" x14ac:dyDescent="0.25">
      <c r="A45" t="s">
        <v>1138</v>
      </c>
      <c r="B45">
        <v>6969</v>
      </c>
      <c r="C45" t="s">
        <v>1139</v>
      </c>
      <c r="D45" t="s">
        <v>1140</v>
      </c>
      <c r="E45">
        <v>1</v>
      </c>
      <c r="I45" t="s">
        <v>20</v>
      </c>
      <c r="J45">
        <v>1247684588</v>
      </c>
      <c r="K45">
        <v>1247684588</v>
      </c>
      <c r="L45" t="s">
        <v>1162</v>
      </c>
      <c r="M45" t="s">
        <v>1163</v>
      </c>
      <c r="N45">
        <v>553.79999999999995</v>
      </c>
      <c r="O45">
        <v>21.363</v>
      </c>
      <c r="P45">
        <v>21363</v>
      </c>
      <c r="Q45" s="6" t="str">
        <f t="shared" si="5"/>
        <v>12/2024</v>
      </c>
      <c r="R45" s="6" t="str">
        <f t="shared" si="4"/>
        <v>Dec,24</v>
      </c>
    </row>
    <row r="46" spans="1:34" x14ac:dyDescent="0.25">
      <c r="A46" t="s">
        <v>1138</v>
      </c>
      <c r="B46">
        <v>6969</v>
      </c>
      <c r="C46" t="s">
        <v>1139</v>
      </c>
      <c r="D46" t="s">
        <v>1140</v>
      </c>
      <c r="E46">
        <v>1</v>
      </c>
      <c r="I46" t="s">
        <v>20</v>
      </c>
      <c r="J46">
        <v>2143786526</v>
      </c>
      <c r="K46">
        <v>2143786526</v>
      </c>
      <c r="L46" t="s">
        <v>1164</v>
      </c>
      <c r="M46" t="s">
        <v>1165</v>
      </c>
      <c r="N46">
        <v>661.3</v>
      </c>
      <c r="O46">
        <v>41.085000000000001</v>
      </c>
      <c r="P46">
        <v>41085</v>
      </c>
      <c r="Q46" s="6" t="str">
        <f t="shared" si="5"/>
        <v>12/2024</v>
      </c>
      <c r="R46" s="6" t="str">
        <f t="shared" si="4"/>
        <v>Dec,24</v>
      </c>
    </row>
    <row r="47" spans="1:34" x14ac:dyDescent="0.25">
      <c r="A47" t="s">
        <v>1138</v>
      </c>
      <c r="B47">
        <v>6969</v>
      </c>
      <c r="C47" t="s">
        <v>1139</v>
      </c>
      <c r="D47" t="s">
        <v>1140</v>
      </c>
      <c r="E47">
        <v>1</v>
      </c>
      <c r="I47" t="s">
        <v>20</v>
      </c>
      <c r="J47">
        <v>1599532688</v>
      </c>
      <c r="K47">
        <v>1599532688</v>
      </c>
      <c r="L47" t="s">
        <v>1166</v>
      </c>
      <c r="M47" t="s">
        <v>1167</v>
      </c>
      <c r="N47">
        <v>495</v>
      </c>
      <c r="O47">
        <v>45.945999999999998</v>
      </c>
      <c r="P47">
        <v>45946</v>
      </c>
      <c r="Q47" s="6" t="str">
        <f t="shared" si="5"/>
        <v>12/2024</v>
      </c>
      <c r="R47" s="6" t="str">
        <f t="shared" si="4"/>
        <v>Dec,24</v>
      </c>
    </row>
    <row r="48" spans="1:34" x14ac:dyDescent="0.25">
      <c r="A48" t="s">
        <v>1138</v>
      </c>
      <c r="B48">
        <v>6969</v>
      </c>
      <c r="C48" t="s">
        <v>1139</v>
      </c>
      <c r="D48" t="s">
        <v>1140</v>
      </c>
      <c r="E48">
        <v>1</v>
      </c>
      <c r="I48" t="s">
        <v>20</v>
      </c>
      <c r="J48">
        <v>798780946</v>
      </c>
      <c r="K48">
        <v>798780946</v>
      </c>
      <c r="L48" t="s">
        <v>1168</v>
      </c>
      <c r="M48" t="s">
        <v>1169</v>
      </c>
      <c r="N48">
        <v>246.5</v>
      </c>
      <c r="O48">
        <v>30.145</v>
      </c>
      <c r="P48">
        <v>30145</v>
      </c>
      <c r="Q48" s="6" t="str">
        <f t="shared" si="5"/>
        <v>12/2024</v>
      </c>
      <c r="R48" s="6" t="str">
        <f t="shared" si="4"/>
        <v>Dec,24</v>
      </c>
    </row>
    <row r="49" spans="1:18" x14ac:dyDescent="0.25">
      <c r="A49" t="s">
        <v>1138</v>
      </c>
      <c r="B49">
        <v>6969</v>
      </c>
      <c r="C49" t="s">
        <v>1139</v>
      </c>
      <c r="D49" t="s">
        <v>1140</v>
      </c>
      <c r="E49">
        <v>1</v>
      </c>
      <c r="I49" t="s">
        <v>20</v>
      </c>
      <c r="J49">
        <v>1182531679</v>
      </c>
      <c r="K49">
        <v>1182531679</v>
      </c>
      <c r="L49" t="s">
        <v>1170</v>
      </c>
      <c r="M49" t="s">
        <v>1171</v>
      </c>
      <c r="N49">
        <v>451.9</v>
      </c>
      <c r="O49">
        <v>44.658999999999999</v>
      </c>
      <c r="P49">
        <v>44659</v>
      </c>
      <c r="Q49" s="6" t="str">
        <f t="shared" si="5"/>
        <v>12/2024</v>
      </c>
      <c r="R49" s="6" t="str">
        <f t="shared" si="4"/>
        <v>Dec,24</v>
      </c>
    </row>
    <row r="50" spans="1:18" x14ac:dyDescent="0.25">
      <c r="A50" t="s">
        <v>1138</v>
      </c>
      <c r="B50">
        <v>6969</v>
      </c>
      <c r="C50" t="s">
        <v>1139</v>
      </c>
      <c r="D50" t="s">
        <v>1140</v>
      </c>
      <c r="E50">
        <v>1</v>
      </c>
      <c r="I50" t="s">
        <v>20</v>
      </c>
      <c r="J50">
        <v>695598614</v>
      </c>
      <c r="K50">
        <v>695598614</v>
      </c>
      <c r="L50" t="s">
        <v>1172</v>
      </c>
      <c r="M50" t="s">
        <v>1173</v>
      </c>
      <c r="N50">
        <v>409.5</v>
      </c>
      <c r="O50">
        <v>11.058999999999999</v>
      </c>
      <c r="P50">
        <v>11059</v>
      </c>
      <c r="Q50" s="6" t="str">
        <f t="shared" si="5"/>
        <v>12/2024</v>
      </c>
      <c r="R50" s="6" t="str">
        <f t="shared" si="4"/>
        <v>Dec,24</v>
      </c>
    </row>
    <row r="51" spans="1:18" x14ac:dyDescent="0.25">
      <c r="A51" t="s">
        <v>1138</v>
      </c>
      <c r="B51">
        <v>6969</v>
      </c>
      <c r="C51" t="s">
        <v>1139</v>
      </c>
      <c r="D51" t="s">
        <v>1140</v>
      </c>
      <c r="E51">
        <v>1</v>
      </c>
      <c r="I51" t="s">
        <v>20</v>
      </c>
      <c r="J51">
        <v>727061575</v>
      </c>
      <c r="K51">
        <v>727061575</v>
      </c>
      <c r="L51" t="s">
        <v>1174</v>
      </c>
      <c r="M51" t="s">
        <v>1175</v>
      </c>
      <c r="N51">
        <v>445.4</v>
      </c>
      <c r="O51">
        <v>47.853000000000002</v>
      </c>
      <c r="P51">
        <v>47853</v>
      </c>
      <c r="Q51" s="6" t="str">
        <f t="shared" si="5"/>
        <v>11/2024</v>
      </c>
      <c r="R51" s="6" t="str">
        <f t="shared" si="4"/>
        <v>Nov,24</v>
      </c>
    </row>
    <row r="52" spans="1:18" x14ac:dyDescent="0.25">
      <c r="A52" t="s">
        <v>1138</v>
      </c>
      <c r="B52">
        <v>6969</v>
      </c>
      <c r="C52" t="s">
        <v>1144</v>
      </c>
      <c r="D52" t="s">
        <v>1145</v>
      </c>
      <c r="E52">
        <v>1</v>
      </c>
      <c r="I52" t="s">
        <v>20</v>
      </c>
      <c r="J52">
        <v>1701672633</v>
      </c>
      <c r="K52">
        <v>1701672633</v>
      </c>
      <c r="L52" t="s">
        <v>1176</v>
      </c>
      <c r="M52" t="s">
        <v>1177</v>
      </c>
      <c r="N52">
        <v>192.4</v>
      </c>
      <c r="O52">
        <v>22.332000000000001</v>
      </c>
      <c r="P52">
        <v>22332</v>
      </c>
      <c r="Q52" s="6" t="str">
        <f t="shared" si="5"/>
        <v>11/2024</v>
      </c>
      <c r="R52" s="6" t="str">
        <f t="shared" si="4"/>
        <v>Nov,24</v>
      </c>
    </row>
    <row r="53" spans="1:18" x14ac:dyDescent="0.25">
      <c r="A53" t="s">
        <v>1138</v>
      </c>
      <c r="B53">
        <v>6969</v>
      </c>
      <c r="C53" t="s">
        <v>1139</v>
      </c>
      <c r="D53" t="s">
        <v>1140</v>
      </c>
      <c r="E53">
        <v>1</v>
      </c>
      <c r="I53" t="s">
        <v>20</v>
      </c>
      <c r="J53">
        <v>1965194123</v>
      </c>
      <c r="K53">
        <v>1965194123</v>
      </c>
      <c r="L53" t="s">
        <v>1178</v>
      </c>
      <c r="M53" t="s">
        <v>1179</v>
      </c>
      <c r="N53">
        <v>272.7</v>
      </c>
      <c r="O53">
        <v>33.259</v>
      </c>
      <c r="P53">
        <v>33259</v>
      </c>
      <c r="Q53" s="6" t="str">
        <f t="shared" si="5"/>
        <v>11/2024</v>
      </c>
      <c r="R53" s="6" t="str">
        <f t="shared" si="4"/>
        <v>Nov,24</v>
      </c>
    </row>
    <row r="54" spans="1:18" x14ac:dyDescent="0.25">
      <c r="A54" t="s">
        <v>1138</v>
      </c>
      <c r="B54">
        <v>6969</v>
      </c>
      <c r="C54" t="s">
        <v>1139</v>
      </c>
      <c r="D54" t="s">
        <v>1140</v>
      </c>
      <c r="E54">
        <v>1</v>
      </c>
      <c r="I54" t="s">
        <v>20</v>
      </c>
      <c r="J54">
        <v>1907385009</v>
      </c>
      <c r="K54">
        <v>1907385009</v>
      </c>
      <c r="L54" t="s">
        <v>1180</v>
      </c>
      <c r="M54" t="s">
        <v>1181</v>
      </c>
      <c r="N54">
        <v>478.6</v>
      </c>
      <c r="O54">
        <v>26.087</v>
      </c>
      <c r="P54">
        <v>26087</v>
      </c>
      <c r="Q54" s="6" t="str">
        <f t="shared" si="5"/>
        <v>11/2024</v>
      </c>
      <c r="R54" s="6" t="str">
        <f t="shared" si="4"/>
        <v>Nov,24</v>
      </c>
    </row>
    <row r="55" spans="1:18" x14ac:dyDescent="0.25">
      <c r="A55" t="s">
        <v>1138</v>
      </c>
      <c r="B55">
        <v>6969</v>
      </c>
      <c r="C55" t="s">
        <v>1139</v>
      </c>
      <c r="D55" t="s">
        <v>1140</v>
      </c>
      <c r="E55">
        <v>1</v>
      </c>
      <c r="I55" t="s">
        <v>20</v>
      </c>
      <c r="J55">
        <v>2059906497</v>
      </c>
      <c r="K55">
        <v>2059906497</v>
      </c>
      <c r="L55" t="s">
        <v>1182</v>
      </c>
      <c r="M55" t="s">
        <v>1183</v>
      </c>
      <c r="N55">
        <v>521</v>
      </c>
      <c r="O55">
        <v>49.792000000000002</v>
      </c>
      <c r="P55">
        <v>49792</v>
      </c>
      <c r="Q55" s="6" t="str">
        <f t="shared" si="5"/>
        <v>11/2024</v>
      </c>
      <c r="R55" s="6" t="str">
        <f t="shared" si="4"/>
        <v>Nov,24</v>
      </c>
    </row>
    <row r="56" spans="1:18" x14ac:dyDescent="0.25">
      <c r="A56" t="s">
        <v>1138</v>
      </c>
      <c r="B56">
        <v>6969</v>
      </c>
      <c r="C56" t="s">
        <v>1139</v>
      </c>
      <c r="D56" t="s">
        <v>1140</v>
      </c>
      <c r="E56">
        <v>1</v>
      </c>
      <c r="I56" t="s">
        <v>20</v>
      </c>
      <c r="J56">
        <v>2139899128</v>
      </c>
      <c r="K56">
        <v>2139899128</v>
      </c>
      <c r="L56" t="s">
        <v>1184</v>
      </c>
      <c r="M56" t="s">
        <v>1185</v>
      </c>
      <c r="N56">
        <v>286</v>
      </c>
      <c r="O56">
        <v>34.518999999999998</v>
      </c>
      <c r="P56">
        <v>34519</v>
      </c>
      <c r="Q56" s="6" t="str">
        <f t="shared" si="5"/>
        <v>11/2024</v>
      </c>
      <c r="R56" s="6" t="str">
        <f t="shared" si="4"/>
        <v>Nov,24</v>
      </c>
    </row>
    <row r="57" spans="1:18" x14ac:dyDescent="0.25">
      <c r="A57" t="s">
        <v>1138</v>
      </c>
      <c r="B57">
        <v>6969</v>
      </c>
      <c r="C57" t="s">
        <v>1139</v>
      </c>
      <c r="D57" t="s">
        <v>1140</v>
      </c>
      <c r="E57">
        <v>1</v>
      </c>
      <c r="I57" t="s">
        <v>20</v>
      </c>
      <c r="J57">
        <v>1374776045</v>
      </c>
      <c r="K57">
        <v>1374776045</v>
      </c>
      <c r="L57" t="s">
        <v>1186</v>
      </c>
      <c r="M57" t="s">
        <v>1187</v>
      </c>
      <c r="N57">
        <v>509.5</v>
      </c>
      <c r="O57">
        <v>38.716999999999999</v>
      </c>
      <c r="P57">
        <v>38717</v>
      </c>
      <c r="Q57" s="6" t="str">
        <f t="shared" si="5"/>
        <v>11/2024</v>
      </c>
      <c r="R57" s="6" t="str">
        <f t="shared" si="4"/>
        <v>Nov,24</v>
      </c>
    </row>
    <row r="58" spans="1:18" x14ac:dyDescent="0.25">
      <c r="A58" t="s">
        <v>1138</v>
      </c>
      <c r="B58">
        <v>6969</v>
      </c>
      <c r="C58" t="s">
        <v>1139</v>
      </c>
      <c r="D58" t="s">
        <v>1140</v>
      </c>
      <c r="E58">
        <v>1</v>
      </c>
      <c r="I58" t="s">
        <v>20</v>
      </c>
      <c r="J58">
        <v>2094801589</v>
      </c>
      <c r="K58">
        <v>2094801589</v>
      </c>
      <c r="L58" t="s">
        <v>1188</v>
      </c>
      <c r="M58" t="s">
        <v>1189</v>
      </c>
      <c r="N58">
        <v>180.3</v>
      </c>
      <c r="O58">
        <v>10.513999999999999</v>
      </c>
      <c r="P58">
        <v>10514</v>
      </c>
      <c r="Q58" s="6" t="str">
        <f t="shared" si="5"/>
        <v>11/2024</v>
      </c>
      <c r="R58" s="6" t="str">
        <f t="shared" si="4"/>
        <v>Nov,24</v>
      </c>
    </row>
    <row r="59" spans="1:18" x14ac:dyDescent="0.25">
      <c r="A59" t="s">
        <v>1138</v>
      </c>
      <c r="B59">
        <v>6969</v>
      </c>
      <c r="C59" t="s">
        <v>1139</v>
      </c>
      <c r="D59" t="s">
        <v>1140</v>
      </c>
      <c r="E59">
        <v>1</v>
      </c>
      <c r="I59" t="s">
        <v>20</v>
      </c>
      <c r="J59">
        <v>1361463178</v>
      </c>
      <c r="K59">
        <v>1361463178</v>
      </c>
      <c r="L59" t="s">
        <v>1190</v>
      </c>
      <c r="M59" t="s">
        <v>1191</v>
      </c>
      <c r="N59">
        <v>199.3</v>
      </c>
      <c r="O59">
        <v>21.190999999999999</v>
      </c>
      <c r="P59">
        <v>21191</v>
      </c>
      <c r="Q59" s="6" t="str">
        <f t="shared" si="5"/>
        <v>11/2024</v>
      </c>
      <c r="R59" s="6" t="str">
        <f t="shared" si="4"/>
        <v>Nov,24</v>
      </c>
    </row>
    <row r="60" spans="1:18" x14ac:dyDescent="0.25">
      <c r="A60" t="s">
        <v>1138</v>
      </c>
      <c r="B60">
        <v>6969</v>
      </c>
      <c r="C60" t="s">
        <v>1139</v>
      </c>
      <c r="D60" t="s">
        <v>1140</v>
      </c>
      <c r="E60">
        <v>1</v>
      </c>
      <c r="I60" t="s">
        <v>20</v>
      </c>
      <c r="J60">
        <v>1846230595</v>
      </c>
      <c r="K60">
        <v>1846230595</v>
      </c>
      <c r="L60" t="s">
        <v>1192</v>
      </c>
      <c r="M60" t="s">
        <v>1193</v>
      </c>
      <c r="N60">
        <v>278.2</v>
      </c>
      <c r="O60">
        <v>32.375</v>
      </c>
      <c r="P60">
        <v>32375</v>
      </c>
      <c r="Q60" s="6" t="str">
        <f t="shared" si="5"/>
        <v>11/2024</v>
      </c>
      <c r="R60" s="6" t="str">
        <f t="shared" si="4"/>
        <v>Nov,24</v>
      </c>
    </row>
    <row r="61" spans="1:18" x14ac:dyDescent="0.25">
      <c r="A61" t="s">
        <v>1138</v>
      </c>
      <c r="B61">
        <v>6969</v>
      </c>
      <c r="C61" t="s">
        <v>1139</v>
      </c>
      <c r="D61" t="s">
        <v>1140</v>
      </c>
      <c r="E61">
        <v>1</v>
      </c>
      <c r="I61" t="s">
        <v>20</v>
      </c>
      <c r="J61">
        <v>773081918</v>
      </c>
      <c r="K61">
        <v>773081918</v>
      </c>
      <c r="L61" t="s">
        <v>1194</v>
      </c>
      <c r="M61" t="s">
        <v>1195</v>
      </c>
      <c r="N61">
        <v>283.8</v>
      </c>
      <c r="O61">
        <v>20.193999999999999</v>
      </c>
      <c r="P61">
        <v>20194</v>
      </c>
      <c r="Q61" s="6" t="str">
        <f t="shared" si="5"/>
        <v>10/2024</v>
      </c>
      <c r="R61" s="6" t="str">
        <f t="shared" si="4"/>
        <v>Oct,24</v>
      </c>
    </row>
    <row r="62" spans="1:18" x14ac:dyDescent="0.25">
      <c r="A62" t="s">
        <v>1138</v>
      </c>
      <c r="B62">
        <v>6969</v>
      </c>
      <c r="C62" t="s">
        <v>1139</v>
      </c>
      <c r="D62" t="s">
        <v>1140</v>
      </c>
      <c r="E62">
        <v>1</v>
      </c>
      <c r="I62" t="s">
        <v>20</v>
      </c>
      <c r="J62">
        <v>1645751758</v>
      </c>
      <c r="K62">
        <v>1645751758</v>
      </c>
      <c r="L62" t="s">
        <v>1196</v>
      </c>
      <c r="M62" t="s">
        <v>1197</v>
      </c>
      <c r="N62">
        <v>165.8</v>
      </c>
      <c r="O62">
        <v>20.103000000000002</v>
      </c>
      <c r="P62">
        <v>20103</v>
      </c>
      <c r="Q62" s="6" t="str">
        <f t="shared" si="5"/>
        <v>10/2024</v>
      </c>
      <c r="R62" s="6" t="str">
        <f t="shared" si="4"/>
        <v>Oct,24</v>
      </c>
    </row>
    <row r="63" spans="1:18" x14ac:dyDescent="0.25">
      <c r="A63" t="s">
        <v>1138</v>
      </c>
      <c r="B63">
        <v>6969</v>
      </c>
      <c r="C63" t="s">
        <v>1139</v>
      </c>
      <c r="D63" t="s">
        <v>1140</v>
      </c>
      <c r="E63">
        <v>1</v>
      </c>
      <c r="I63" t="s">
        <v>20</v>
      </c>
      <c r="J63">
        <v>1027649430</v>
      </c>
      <c r="K63">
        <v>1027649430</v>
      </c>
      <c r="L63" t="s">
        <v>1198</v>
      </c>
      <c r="M63" t="s">
        <v>1199</v>
      </c>
      <c r="N63">
        <v>231.1</v>
      </c>
      <c r="O63">
        <v>28.094999999999999</v>
      </c>
      <c r="P63">
        <v>28095</v>
      </c>
      <c r="Q63" s="6" t="str">
        <f t="shared" si="5"/>
        <v>10/2024</v>
      </c>
      <c r="R63" s="6" t="str">
        <f t="shared" si="4"/>
        <v>Oct,24</v>
      </c>
    </row>
    <row r="64" spans="1:18" x14ac:dyDescent="0.25">
      <c r="A64" t="s">
        <v>1138</v>
      </c>
      <c r="B64">
        <v>6969</v>
      </c>
      <c r="C64" t="s">
        <v>1139</v>
      </c>
      <c r="D64" t="s">
        <v>1140</v>
      </c>
      <c r="E64">
        <v>1</v>
      </c>
      <c r="I64" t="s">
        <v>20</v>
      </c>
      <c r="J64">
        <v>531797096</v>
      </c>
      <c r="K64">
        <v>531797096</v>
      </c>
      <c r="L64" t="s">
        <v>1200</v>
      </c>
      <c r="M64" t="s">
        <v>1201</v>
      </c>
      <c r="N64">
        <v>225</v>
      </c>
      <c r="O64">
        <v>27.48</v>
      </c>
      <c r="P64">
        <v>27480</v>
      </c>
      <c r="Q64" s="6" t="str">
        <f t="shared" si="5"/>
        <v>10/2024</v>
      </c>
      <c r="R64" s="6" t="str">
        <f t="shared" si="4"/>
        <v>Oct,24</v>
      </c>
    </row>
    <row r="65" spans="1:18" x14ac:dyDescent="0.25">
      <c r="A65" t="s">
        <v>1138</v>
      </c>
      <c r="B65">
        <v>6969</v>
      </c>
      <c r="C65" t="s">
        <v>1144</v>
      </c>
      <c r="D65" t="s">
        <v>1145</v>
      </c>
      <c r="E65">
        <v>1</v>
      </c>
      <c r="I65" t="s">
        <v>20</v>
      </c>
      <c r="J65">
        <v>959896761</v>
      </c>
      <c r="K65">
        <v>959896761</v>
      </c>
      <c r="L65" t="s">
        <v>1202</v>
      </c>
      <c r="M65" t="s">
        <v>1203</v>
      </c>
      <c r="N65">
        <v>89.5</v>
      </c>
      <c r="O65">
        <v>7.3769999999999998</v>
      </c>
      <c r="P65">
        <v>7377</v>
      </c>
      <c r="Q65" s="6" t="str">
        <f t="shared" si="5"/>
        <v>10/2024</v>
      </c>
      <c r="R65" s="6" t="str">
        <f t="shared" si="4"/>
        <v>Oct,24</v>
      </c>
    </row>
    <row r="66" spans="1:18" x14ac:dyDescent="0.25">
      <c r="A66" t="s">
        <v>1138</v>
      </c>
      <c r="B66">
        <v>6969</v>
      </c>
      <c r="C66" t="s">
        <v>1139</v>
      </c>
      <c r="D66" t="s">
        <v>1140</v>
      </c>
      <c r="E66">
        <v>1</v>
      </c>
      <c r="I66" t="s">
        <v>20</v>
      </c>
      <c r="J66">
        <v>404219896</v>
      </c>
      <c r="K66">
        <v>404219896</v>
      </c>
      <c r="L66" t="s">
        <v>1204</v>
      </c>
      <c r="M66" t="s">
        <v>1205</v>
      </c>
      <c r="N66">
        <v>311.89999999999998</v>
      </c>
      <c r="O66">
        <v>37.843000000000004</v>
      </c>
      <c r="P66">
        <v>37843</v>
      </c>
      <c r="Q66" s="6" t="str">
        <f t="shared" si="5"/>
        <v>09/2024</v>
      </c>
      <c r="R66" s="6" t="str">
        <f t="shared" si="4"/>
        <v>Sep,24</v>
      </c>
    </row>
    <row r="67" spans="1:18" x14ac:dyDescent="0.25">
      <c r="A67" t="s">
        <v>1138</v>
      </c>
      <c r="B67">
        <v>6969</v>
      </c>
      <c r="C67" t="s">
        <v>1144</v>
      </c>
      <c r="D67" t="s">
        <v>1145</v>
      </c>
      <c r="E67">
        <v>1</v>
      </c>
      <c r="I67" t="s">
        <v>20</v>
      </c>
      <c r="J67">
        <v>872234438</v>
      </c>
      <c r="K67">
        <v>872234438</v>
      </c>
      <c r="L67" t="s">
        <v>1206</v>
      </c>
      <c r="M67" t="s">
        <v>1207</v>
      </c>
      <c r="N67">
        <v>213.3</v>
      </c>
      <c r="O67">
        <v>3.081</v>
      </c>
      <c r="P67">
        <v>3081</v>
      </c>
      <c r="Q67" s="6" t="str">
        <f t="shared" si="5"/>
        <v>09/2024</v>
      </c>
      <c r="R67" s="6" t="str">
        <f t="shared" si="4"/>
        <v>Sep,24</v>
      </c>
    </row>
    <row r="68" spans="1:18" x14ac:dyDescent="0.25">
      <c r="A68" t="s">
        <v>1138</v>
      </c>
      <c r="B68">
        <v>6969</v>
      </c>
      <c r="C68" t="s">
        <v>1139</v>
      </c>
      <c r="D68" t="s">
        <v>1140</v>
      </c>
      <c r="E68">
        <v>1</v>
      </c>
      <c r="I68" t="s">
        <v>20</v>
      </c>
      <c r="J68">
        <v>1792800225</v>
      </c>
      <c r="K68">
        <v>1792800225</v>
      </c>
      <c r="L68" t="s">
        <v>1208</v>
      </c>
      <c r="M68" t="s">
        <v>1209</v>
      </c>
      <c r="N68">
        <v>281.8</v>
      </c>
      <c r="O68">
        <v>34.332000000000001</v>
      </c>
      <c r="P68">
        <v>34332</v>
      </c>
      <c r="Q68" s="6" t="str">
        <f t="shared" si="5"/>
        <v>08/2024</v>
      </c>
      <c r="R68" s="6" t="str">
        <f t="shared" si="4"/>
        <v>Aug,24</v>
      </c>
    </row>
    <row r="69" spans="1:18" x14ac:dyDescent="0.25">
      <c r="A69" t="s">
        <v>1138</v>
      </c>
      <c r="B69">
        <v>6969</v>
      </c>
      <c r="C69" t="s">
        <v>1144</v>
      </c>
      <c r="D69" t="s">
        <v>1145</v>
      </c>
      <c r="E69">
        <v>1</v>
      </c>
      <c r="I69" t="s">
        <v>20</v>
      </c>
      <c r="J69">
        <v>246418330</v>
      </c>
      <c r="K69">
        <v>246418330</v>
      </c>
      <c r="L69" t="s">
        <v>1210</v>
      </c>
      <c r="M69" t="s">
        <v>1211</v>
      </c>
      <c r="N69">
        <v>22.5</v>
      </c>
      <c r="O69">
        <v>0</v>
      </c>
      <c r="P69">
        <v>0</v>
      </c>
      <c r="Q69" s="6" t="str">
        <f t="shared" si="5"/>
        <v>08/2024</v>
      </c>
      <c r="R69" s="6" t="str">
        <f t="shared" si="4"/>
        <v>Aug,24</v>
      </c>
    </row>
    <row r="70" spans="1:18" x14ac:dyDescent="0.25">
      <c r="A70" t="s">
        <v>1138</v>
      </c>
      <c r="B70">
        <v>6969</v>
      </c>
      <c r="C70" t="s">
        <v>1139</v>
      </c>
      <c r="D70" t="s">
        <v>1140</v>
      </c>
      <c r="E70">
        <v>1</v>
      </c>
      <c r="I70" t="s">
        <v>20</v>
      </c>
      <c r="J70">
        <v>289707308</v>
      </c>
      <c r="K70">
        <v>289707308</v>
      </c>
      <c r="L70" t="s">
        <v>1212</v>
      </c>
      <c r="M70" t="s">
        <v>1213</v>
      </c>
      <c r="N70">
        <v>208.9</v>
      </c>
      <c r="O70">
        <v>25.518999999999998</v>
      </c>
      <c r="P70">
        <v>25519</v>
      </c>
      <c r="Q70" s="6" t="str">
        <f t="shared" si="5"/>
        <v>08/2024</v>
      </c>
      <c r="R70" s="6" t="str">
        <f t="shared" si="4"/>
        <v>Aug,24</v>
      </c>
    </row>
    <row r="71" spans="1:18" x14ac:dyDescent="0.25">
      <c r="A71" t="s">
        <v>1138</v>
      </c>
      <c r="B71">
        <v>6969</v>
      </c>
      <c r="C71" t="s">
        <v>1139</v>
      </c>
      <c r="D71" t="s">
        <v>1140</v>
      </c>
      <c r="E71">
        <v>1</v>
      </c>
      <c r="I71" t="s">
        <v>20</v>
      </c>
      <c r="J71">
        <v>993945952</v>
      </c>
      <c r="K71">
        <v>993945952</v>
      </c>
      <c r="L71" t="s">
        <v>1214</v>
      </c>
      <c r="M71" t="s">
        <v>1215</v>
      </c>
      <c r="N71">
        <v>259.39999999999998</v>
      </c>
      <c r="O71">
        <v>31.504999999999999</v>
      </c>
      <c r="P71">
        <v>31505</v>
      </c>
      <c r="Q71" s="6" t="str">
        <f t="shared" si="5"/>
        <v>08/2024</v>
      </c>
      <c r="R71" s="6" t="str">
        <f t="shared" si="4"/>
        <v>Aug,24</v>
      </c>
    </row>
    <row r="72" spans="1:18" x14ac:dyDescent="0.25">
      <c r="A72" t="s">
        <v>1138</v>
      </c>
      <c r="B72">
        <v>6969</v>
      </c>
      <c r="C72" t="s">
        <v>1144</v>
      </c>
      <c r="D72" t="s">
        <v>1145</v>
      </c>
      <c r="E72">
        <v>1</v>
      </c>
      <c r="I72" t="s">
        <v>20</v>
      </c>
      <c r="J72">
        <v>1845140687</v>
      </c>
      <c r="K72">
        <v>1845140687</v>
      </c>
      <c r="L72" t="s">
        <v>1216</v>
      </c>
      <c r="M72" t="s">
        <v>1217</v>
      </c>
      <c r="N72">
        <v>249.8</v>
      </c>
      <c r="O72">
        <v>15.849</v>
      </c>
      <c r="P72">
        <v>15849</v>
      </c>
      <c r="Q72" s="6" t="str">
        <f t="shared" si="5"/>
        <v>07/2024</v>
      </c>
      <c r="R72" s="6" t="str">
        <f t="shared" si="4"/>
        <v>Jul,24</v>
      </c>
    </row>
    <row r="73" spans="1:18" x14ac:dyDescent="0.25">
      <c r="A73" t="s">
        <v>1138</v>
      </c>
      <c r="B73">
        <v>6969</v>
      </c>
      <c r="C73" t="s">
        <v>1144</v>
      </c>
      <c r="D73" t="s">
        <v>1145</v>
      </c>
      <c r="E73">
        <v>1</v>
      </c>
      <c r="I73" t="s">
        <v>20</v>
      </c>
      <c r="J73">
        <v>609361888</v>
      </c>
      <c r="K73">
        <v>609361888</v>
      </c>
      <c r="L73" t="s">
        <v>1218</v>
      </c>
      <c r="M73" t="s">
        <v>1219</v>
      </c>
      <c r="N73">
        <v>1.5</v>
      </c>
      <c r="O73">
        <v>0</v>
      </c>
      <c r="P73">
        <v>0</v>
      </c>
      <c r="Q73" s="6" t="str">
        <f t="shared" si="5"/>
        <v>07/2024</v>
      </c>
      <c r="R73" s="6" t="str">
        <f t="shared" si="4"/>
        <v>Jul,24</v>
      </c>
    </row>
    <row r="74" spans="1:18" x14ac:dyDescent="0.25">
      <c r="A74" t="s">
        <v>1138</v>
      </c>
      <c r="B74">
        <v>6969</v>
      </c>
      <c r="C74" t="s">
        <v>1139</v>
      </c>
      <c r="D74" t="s">
        <v>1140</v>
      </c>
      <c r="E74">
        <v>1</v>
      </c>
      <c r="I74" t="s">
        <v>20</v>
      </c>
      <c r="J74">
        <v>212771557</v>
      </c>
      <c r="K74">
        <v>212771557</v>
      </c>
      <c r="L74" t="s">
        <v>1220</v>
      </c>
      <c r="M74" t="s">
        <v>1221</v>
      </c>
      <c r="N74">
        <v>42.4</v>
      </c>
      <c r="O74">
        <v>4.8490000000000002</v>
      </c>
      <c r="P74">
        <v>4849</v>
      </c>
      <c r="Q74" s="6" t="str">
        <f t="shared" si="5"/>
        <v>06/2024</v>
      </c>
      <c r="R74" s="6" t="str">
        <f t="shared" si="4"/>
        <v>Jun,24</v>
      </c>
    </row>
    <row r="75" spans="1:18" x14ac:dyDescent="0.25">
      <c r="A75" t="s">
        <v>1138</v>
      </c>
      <c r="B75">
        <v>6969</v>
      </c>
      <c r="C75" t="s">
        <v>1144</v>
      </c>
      <c r="D75" t="s">
        <v>1145</v>
      </c>
      <c r="E75">
        <v>1</v>
      </c>
      <c r="I75" t="s">
        <v>20</v>
      </c>
      <c r="J75">
        <v>1238238057</v>
      </c>
      <c r="K75">
        <v>1238238057</v>
      </c>
      <c r="L75" t="s">
        <v>1222</v>
      </c>
      <c r="M75" t="s">
        <v>1223</v>
      </c>
      <c r="N75">
        <v>333.6</v>
      </c>
      <c r="O75">
        <v>21.731999999999999</v>
      </c>
      <c r="P75">
        <v>21732</v>
      </c>
      <c r="Q75" s="6" t="str">
        <f t="shared" si="5"/>
        <v>06/2024</v>
      </c>
      <c r="R75" s="6" t="str">
        <f t="shared" si="4"/>
        <v>Jun,24</v>
      </c>
    </row>
    <row r="76" spans="1:18" x14ac:dyDescent="0.25">
      <c r="A76" t="s">
        <v>1138</v>
      </c>
      <c r="B76">
        <v>6969</v>
      </c>
      <c r="C76" t="s">
        <v>1144</v>
      </c>
      <c r="D76" t="s">
        <v>1145</v>
      </c>
      <c r="E76">
        <v>1</v>
      </c>
      <c r="I76" t="s">
        <v>20</v>
      </c>
      <c r="J76">
        <v>1842796309</v>
      </c>
      <c r="K76">
        <v>1842796309</v>
      </c>
      <c r="L76" t="s">
        <v>1224</v>
      </c>
      <c r="M76" t="s">
        <v>1225</v>
      </c>
      <c r="N76">
        <v>73.3</v>
      </c>
      <c r="O76">
        <v>4.7160000000000002</v>
      </c>
      <c r="P76">
        <v>4716</v>
      </c>
      <c r="Q76" s="6" t="str">
        <f t="shared" si="5"/>
        <v>06/2024</v>
      </c>
      <c r="R76" s="6" t="str">
        <f t="shared" si="4"/>
        <v>Jun,24</v>
      </c>
    </row>
    <row r="77" spans="1:18" x14ac:dyDescent="0.25">
      <c r="A77" t="s">
        <v>1138</v>
      </c>
      <c r="B77">
        <v>6969</v>
      </c>
      <c r="C77" t="s">
        <v>1144</v>
      </c>
      <c r="D77" t="s">
        <v>1145</v>
      </c>
      <c r="E77">
        <v>1</v>
      </c>
      <c r="I77" t="s">
        <v>20</v>
      </c>
      <c r="J77">
        <v>671736319</v>
      </c>
      <c r="K77">
        <v>671736319</v>
      </c>
      <c r="L77" t="s">
        <v>1226</v>
      </c>
      <c r="M77" t="s">
        <v>1227</v>
      </c>
      <c r="N77">
        <v>182.3</v>
      </c>
      <c r="O77">
        <v>21.544</v>
      </c>
      <c r="P77">
        <v>21544</v>
      </c>
      <c r="Q77" s="6" t="str">
        <f t="shared" si="5"/>
        <v>06/2024</v>
      </c>
      <c r="R77" s="6" t="str">
        <f t="shared" si="4"/>
        <v>Jun,24</v>
      </c>
    </row>
    <row r="78" spans="1:18" x14ac:dyDescent="0.25">
      <c r="A78" t="s">
        <v>1138</v>
      </c>
      <c r="B78">
        <v>6969</v>
      </c>
      <c r="C78" t="s">
        <v>1139</v>
      </c>
      <c r="D78" t="s">
        <v>1140</v>
      </c>
      <c r="E78">
        <v>1</v>
      </c>
      <c r="I78" t="s">
        <v>20</v>
      </c>
      <c r="J78">
        <v>1266911472</v>
      </c>
      <c r="K78">
        <v>1266911472</v>
      </c>
      <c r="L78" t="s">
        <v>1228</v>
      </c>
      <c r="M78" t="s">
        <v>1229</v>
      </c>
      <c r="N78">
        <v>531.79999999999995</v>
      </c>
      <c r="O78">
        <v>17.244</v>
      </c>
      <c r="P78">
        <v>17244</v>
      </c>
      <c r="Q78" s="6" t="str">
        <f t="shared" si="5"/>
        <v>06/2024</v>
      </c>
      <c r="R78" s="6" t="str">
        <f t="shared" si="4"/>
        <v>Jun,24</v>
      </c>
    </row>
    <row r="79" spans="1:18" x14ac:dyDescent="0.25">
      <c r="A79" t="s">
        <v>1138</v>
      </c>
      <c r="B79">
        <v>6969</v>
      </c>
      <c r="C79" t="s">
        <v>1139</v>
      </c>
      <c r="D79" t="s">
        <v>1140</v>
      </c>
      <c r="E79">
        <v>1</v>
      </c>
      <c r="I79" t="s">
        <v>20</v>
      </c>
      <c r="J79">
        <v>1178444755</v>
      </c>
      <c r="K79">
        <v>1178444755</v>
      </c>
      <c r="L79" t="s">
        <v>1230</v>
      </c>
      <c r="M79" t="s">
        <v>1231</v>
      </c>
      <c r="N79">
        <v>648.9</v>
      </c>
      <c r="O79">
        <v>53.945</v>
      </c>
      <c r="P79">
        <v>53945</v>
      </c>
      <c r="Q79" s="6" t="str">
        <f t="shared" si="5"/>
        <v>06/2024</v>
      </c>
      <c r="R79" s="6" t="str">
        <f t="shared" si="4"/>
        <v>Jun,24</v>
      </c>
    </row>
    <row r="80" spans="1:18" x14ac:dyDescent="0.25">
      <c r="A80" t="s">
        <v>1138</v>
      </c>
      <c r="B80">
        <v>6969</v>
      </c>
      <c r="C80" t="s">
        <v>1144</v>
      </c>
      <c r="D80" t="s">
        <v>1145</v>
      </c>
      <c r="E80">
        <v>1</v>
      </c>
      <c r="I80" t="s">
        <v>20</v>
      </c>
      <c r="J80">
        <v>204023185</v>
      </c>
      <c r="K80">
        <v>204023185</v>
      </c>
      <c r="L80" t="s">
        <v>1232</v>
      </c>
      <c r="M80" t="s">
        <v>1233</v>
      </c>
      <c r="N80">
        <v>36.799999999999997</v>
      </c>
      <c r="O80">
        <v>4.5640000000000001</v>
      </c>
      <c r="P80">
        <v>4564</v>
      </c>
      <c r="Q80" s="6" t="str">
        <f t="shared" si="5"/>
        <v>06/2024</v>
      </c>
      <c r="R80" s="6" t="str">
        <f t="shared" si="4"/>
        <v>Jun,24</v>
      </c>
    </row>
    <row r="81" spans="1:18" x14ac:dyDescent="0.25">
      <c r="A81" t="s">
        <v>1138</v>
      </c>
      <c r="B81">
        <v>6969</v>
      </c>
      <c r="C81" t="s">
        <v>1144</v>
      </c>
      <c r="D81" t="s">
        <v>1145</v>
      </c>
      <c r="E81">
        <v>1</v>
      </c>
      <c r="I81" t="s">
        <v>20</v>
      </c>
      <c r="J81">
        <v>863040354</v>
      </c>
      <c r="K81">
        <v>863040354</v>
      </c>
      <c r="L81" t="s">
        <v>1234</v>
      </c>
      <c r="M81" t="s">
        <v>1235</v>
      </c>
      <c r="N81">
        <v>240.1</v>
      </c>
      <c r="O81">
        <v>29.388999999999999</v>
      </c>
      <c r="P81">
        <v>29389</v>
      </c>
      <c r="Q81" s="6" t="str">
        <f t="shared" si="5"/>
        <v>06/2024</v>
      </c>
      <c r="R81" s="6" t="str">
        <f t="shared" si="4"/>
        <v>Jun,24</v>
      </c>
    </row>
    <row r="82" spans="1:18" x14ac:dyDescent="0.25">
      <c r="A82" t="s">
        <v>1138</v>
      </c>
      <c r="B82">
        <v>6969</v>
      </c>
      <c r="C82" t="s">
        <v>1139</v>
      </c>
      <c r="D82" t="s">
        <v>1140</v>
      </c>
      <c r="E82">
        <v>1</v>
      </c>
      <c r="I82" t="s">
        <v>20</v>
      </c>
      <c r="J82">
        <v>1388479083</v>
      </c>
      <c r="K82">
        <v>1388479083</v>
      </c>
      <c r="L82" t="s">
        <v>1236</v>
      </c>
      <c r="M82" t="s">
        <v>1237</v>
      </c>
      <c r="N82">
        <v>0.8</v>
      </c>
      <c r="O82">
        <v>0</v>
      </c>
      <c r="P82">
        <v>0</v>
      </c>
      <c r="Q82" s="6" t="str">
        <f t="shared" si="5"/>
        <v>06/2024</v>
      </c>
      <c r="R82" s="6" t="str">
        <f t="shared" si="4"/>
        <v>Jun,24</v>
      </c>
    </row>
    <row r="83" spans="1:18" x14ac:dyDescent="0.25">
      <c r="A83" t="s">
        <v>1138</v>
      </c>
      <c r="B83">
        <v>6969</v>
      </c>
      <c r="C83" t="s">
        <v>1139</v>
      </c>
      <c r="D83" t="s">
        <v>1140</v>
      </c>
      <c r="E83">
        <v>1</v>
      </c>
      <c r="I83" t="s">
        <v>20</v>
      </c>
      <c r="J83">
        <v>1406958055</v>
      </c>
      <c r="K83">
        <v>1406958055</v>
      </c>
      <c r="L83" t="s">
        <v>1238</v>
      </c>
      <c r="M83" t="s">
        <v>1239</v>
      </c>
      <c r="N83">
        <v>2.2999999999999998</v>
      </c>
      <c r="O83">
        <v>0</v>
      </c>
      <c r="P83">
        <v>0</v>
      </c>
      <c r="Q83" s="6" t="str">
        <f t="shared" si="5"/>
        <v>06/2024</v>
      </c>
      <c r="R83" s="6" t="str">
        <f t="shared" si="4"/>
        <v>Jun,24</v>
      </c>
    </row>
    <row r="84" spans="1:18" x14ac:dyDescent="0.25">
      <c r="A84" t="s">
        <v>1138</v>
      </c>
      <c r="B84">
        <v>6969</v>
      </c>
      <c r="C84" t="s">
        <v>1144</v>
      </c>
      <c r="D84" t="s">
        <v>1145</v>
      </c>
      <c r="E84">
        <v>1</v>
      </c>
      <c r="I84" t="s">
        <v>20</v>
      </c>
      <c r="J84">
        <v>285460410</v>
      </c>
      <c r="K84">
        <v>285460410</v>
      </c>
      <c r="L84" t="s">
        <v>1240</v>
      </c>
      <c r="M84" t="s">
        <v>1241</v>
      </c>
      <c r="N84">
        <v>217.6</v>
      </c>
      <c r="O84">
        <v>19.05</v>
      </c>
      <c r="P84">
        <v>19050</v>
      </c>
      <c r="Q84" s="6" t="str">
        <f t="shared" si="5"/>
        <v>06/2024</v>
      </c>
      <c r="R84" s="6" t="str">
        <f t="shared" si="4"/>
        <v>Jun,24</v>
      </c>
    </row>
    <row r="85" spans="1:18" x14ac:dyDescent="0.25">
      <c r="A85" t="s">
        <v>1138</v>
      </c>
      <c r="B85">
        <v>6969</v>
      </c>
      <c r="C85" t="s">
        <v>1144</v>
      </c>
      <c r="D85" t="s">
        <v>1145</v>
      </c>
      <c r="E85">
        <v>1</v>
      </c>
      <c r="I85" t="s">
        <v>20</v>
      </c>
      <c r="J85">
        <v>1778639726</v>
      </c>
      <c r="K85">
        <v>1778639726</v>
      </c>
      <c r="L85" t="s">
        <v>1242</v>
      </c>
      <c r="M85" t="s">
        <v>1243</v>
      </c>
      <c r="N85">
        <v>0.1</v>
      </c>
      <c r="O85">
        <v>0</v>
      </c>
      <c r="P85">
        <v>0</v>
      </c>
      <c r="Q85" s="6" t="str">
        <f t="shared" si="5"/>
        <v>06/2024</v>
      </c>
      <c r="R85" s="6" t="str">
        <f t="shared" si="4"/>
        <v>Jun,24</v>
      </c>
    </row>
    <row r="86" spans="1:18" x14ac:dyDescent="0.25">
      <c r="A86" t="s">
        <v>1138</v>
      </c>
      <c r="B86">
        <v>6969</v>
      </c>
      <c r="C86" t="s">
        <v>1139</v>
      </c>
      <c r="D86" t="s">
        <v>1140</v>
      </c>
      <c r="E86">
        <v>1</v>
      </c>
      <c r="I86" t="s">
        <v>20</v>
      </c>
      <c r="J86">
        <v>931637403</v>
      </c>
      <c r="K86">
        <v>931637403</v>
      </c>
      <c r="L86" t="s">
        <v>1244</v>
      </c>
      <c r="M86" t="s">
        <v>1245</v>
      </c>
      <c r="N86">
        <v>237.4</v>
      </c>
      <c r="O86">
        <v>3.3439999999999999</v>
      </c>
      <c r="P86">
        <v>3344</v>
      </c>
      <c r="Q86" s="6" t="str">
        <f t="shared" si="5"/>
        <v>06/2024</v>
      </c>
      <c r="R86" s="6" t="str">
        <f t="shared" si="4"/>
        <v>Jun,24</v>
      </c>
    </row>
    <row r="87" spans="1:18" x14ac:dyDescent="0.25">
      <c r="A87" t="s">
        <v>1138</v>
      </c>
      <c r="B87">
        <v>6969</v>
      </c>
      <c r="C87" t="s">
        <v>1144</v>
      </c>
      <c r="D87" t="s">
        <v>1145</v>
      </c>
      <c r="E87">
        <v>1</v>
      </c>
      <c r="I87" t="s">
        <v>20</v>
      </c>
      <c r="J87">
        <v>1997028271</v>
      </c>
      <c r="K87">
        <v>1997028271</v>
      </c>
      <c r="L87" t="s">
        <v>1246</v>
      </c>
      <c r="M87" t="s">
        <v>1247</v>
      </c>
      <c r="N87">
        <v>65</v>
      </c>
      <c r="O87">
        <v>7.9980000000000002</v>
      </c>
      <c r="P87">
        <v>7998</v>
      </c>
      <c r="Q87" s="6" t="str">
        <f t="shared" si="5"/>
        <v>06/2024</v>
      </c>
      <c r="R87" s="6" t="str">
        <f t="shared" si="4"/>
        <v>Jun,24</v>
      </c>
    </row>
    <row r="88" spans="1:18" x14ac:dyDescent="0.25">
      <c r="A88" t="s">
        <v>1138</v>
      </c>
      <c r="B88">
        <v>6969</v>
      </c>
      <c r="C88" t="s">
        <v>1144</v>
      </c>
      <c r="D88" t="s">
        <v>1145</v>
      </c>
      <c r="E88">
        <v>1</v>
      </c>
      <c r="I88" t="s">
        <v>20</v>
      </c>
      <c r="J88">
        <v>1959156778</v>
      </c>
      <c r="K88">
        <v>1959156778</v>
      </c>
      <c r="L88" t="s">
        <v>1248</v>
      </c>
      <c r="M88" t="s">
        <v>1249</v>
      </c>
      <c r="N88">
        <v>319.89999999999998</v>
      </c>
      <c r="O88">
        <v>23.789000000000001</v>
      </c>
      <c r="P88">
        <v>23789</v>
      </c>
      <c r="Q88" s="6" t="str">
        <f t="shared" si="5"/>
        <v>05/2024</v>
      </c>
      <c r="R88" s="6" t="str">
        <f t="shared" si="4"/>
        <v>May,24</v>
      </c>
    </row>
    <row r="89" spans="1:18" x14ac:dyDescent="0.25">
      <c r="A89" t="s">
        <v>1138</v>
      </c>
      <c r="B89">
        <v>6969</v>
      </c>
      <c r="C89" t="s">
        <v>1139</v>
      </c>
      <c r="D89" t="s">
        <v>1140</v>
      </c>
      <c r="E89">
        <v>1</v>
      </c>
      <c r="I89" t="s">
        <v>20</v>
      </c>
      <c r="J89">
        <v>1267086603</v>
      </c>
      <c r="K89">
        <v>1267086603</v>
      </c>
      <c r="L89" t="s">
        <v>1250</v>
      </c>
      <c r="M89" t="s">
        <v>1251</v>
      </c>
      <c r="N89">
        <v>159.1</v>
      </c>
      <c r="O89">
        <v>19.18</v>
      </c>
      <c r="P89">
        <v>19180</v>
      </c>
      <c r="Q89" s="6" t="str">
        <f t="shared" si="5"/>
        <v>05/2024</v>
      </c>
      <c r="R89" s="6" t="str">
        <f t="shared" si="4"/>
        <v>May,24</v>
      </c>
    </row>
    <row r="90" spans="1:18" x14ac:dyDescent="0.25">
      <c r="A90" t="s">
        <v>1138</v>
      </c>
      <c r="B90">
        <v>6969</v>
      </c>
      <c r="C90" t="s">
        <v>1139</v>
      </c>
      <c r="D90" t="s">
        <v>1140</v>
      </c>
      <c r="E90">
        <v>1</v>
      </c>
      <c r="I90" t="s">
        <v>20</v>
      </c>
      <c r="J90">
        <v>387331345</v>
      </c>
      <c r="K90">
        <v>387331345</v>
      </c>
      <c r="L90" t="s">
        <v>1252</v>
      </c>
      <c r="M90" t="s">
        <v>1253</v>
      </c>
      <c r="N90">
        <v>640.9</v>
      </c>
      <c r="O90">
        <v>53.798000000000002</v>
      </c>
      <c r="P90">
        <v>53798</v>
      </c>
      <c r="Q90" s="6" t="str">
        <f t="shared" si="5"/>
        <v>05/2024</v>
      </c>
      <c r="R90" s="6" t="str">
        <f t="shared" si="4"/>
        <v>May,24</v>
      </c>
    </row>
    <row r="91" spans="1:18" x14ac:dyDescent="0.25">
      <c r="A91" t="s">
        <v>1138</v>
      </c>
      <c r="B91">
        <v>6969</v>
      </c>
      <c r="C91" t="s">
        <v>1144</v>
      </c>
      <c r="D91" t="s">
        <v>1145</v>
      </c>
      <c r="E91">
        <v>1</v>
      </c>
      <c r="I91" t="s">
        <v>20</v>
      </c>
      <c r="J91">
        <v>1350315093</v>
      </c>
      <c r="K91">
        <v>1350315093</v>
      </c>
      <c r="L91" t="s">
        <v>1254</v>
      </c>
      <c r="M91" t="s">
        <v>1255</v>
      </c>
      <c r="N91">
        <v>215.8</v>
      </c>
      <c r="O91">
        <v>21.303000000000001</v>
      </c>
      <c r="P91">
        <v>21303</v>
      </c>
      <c r="Q91" s="6" t="str">
        <f t="shared" si="5"/>
        <v>05/2024</v>
      </c>
      <c r="R91" s="6" t="str">
        <f t="shared" si="4"/>
        <v>May,24</v>
      </c>
    </row>
    <row r="92" spans="1:18" x14ac:dyDescent="0.25">
      <c r="A92" t="s">
        <v>1138</v>
      </c>
      <c r="B92">
        <v>6969</v>
      </c>
      <c r="C92" t="s">
        <v>1144</v>
      </c>
      <c r="D92" t="s">
        <v>1145</v>
      </c>
      <c r="E92">
        <v>1</v>
      </c>
      <c r="I92" t="s">
        <v>20</v>
      </c>
      <c r="J92">
        <v>92458530</v>
      </c>
      <c r="K92">
        <v>92458530</v>
      </c>
      <c r="L92" t="s">
        <v>1256</v>
      </c>
      <c r="M92" t="s">
        <v>1257</v>
      </c>
      <c r="N92">
        <v>651.9</v>
      </c>
      <c r="O92">
        <v>2.21</v>
      </c>
      <c r="P92">
        <v>2210</v>
      </c>
      <c r="Q92" s="6" t="str">
        <f t="shared" si="5"/>
        <v>05/2024</v>
      </c>
      <c r="R92" s="6" t="str">
        <f t="shared" si="4"/>
        <v>May,24</v>
      </c>
    </row>
    <row r="93" spans="1:18" x14ac:dyDescent="0.25">
      <c r="A93" t="s">
        <v>1138</v>
      </c>
      <c r="B93">
        <v>6969</v>
      </c>
      <c r="C93" t="s">
        <v>1144</v>
      </c>
      <c r="D93" t="s">
        <v>1145</v>
      </c>
      <c r="E93">
        <v>1</v>
      </c>
      <c r="I93" t="s">
        <v>20</v>
      </c>
      <c r="J93">
        <v>625311477</v>
      </c>
      <c r="K93">
        <v>625311477</v>
      </c>
      <c r="L93" t="s">
        <v>1258</v>
      </c>
      <c r="M93" t="s">
        <v>1259</v>
      </c>
      <c r="N93">
        <v>330.5</v>
      </c>
      <c r="O93">
        <v>34.444000000000003</v>
      </c>
      <c r="P93">
        <v>34444</v>
      </c>
      <c r="Q93" s="6" t="str">
        <f t="shared" si="5"/>
        <v>05/2024</v>
      </c>
      <c r="R93" s="6" t="str">
        <f t="shared" si="4"/>
        <v>May,24</v>
      </c>
    </row>
    <row r="94" spans="1:18" x14ac:dyDescent="0.25">
      <c r="A94" t="s">
        <v>1138</v>
      </c>
      <c r="B94">
        <v>6969</v>
      </c>
      <c r="C94" t="s">
        <v>1144</v>
      </c>
      <c r="D94" t="s">
        <v>1145</v>
      </c>
      <c r="E94">
        <v>1</v>
      </c>
      <c r="I94" t="s">
        <v>20</v>
      </c>
      <c r="J94">
        <v>1876960666</v>
      </c>
      <c r="K94">
        <v>1876960666</v>
      </c>
      <c r="L94" t="s">
        <v>1260</v>
      </c>
      <c r="M94" t="s">
        <v>1261</v>
      </c>
      <c r="N94">
        <v>478.6</v>
      </c>
      <c r="O94">
        <v>18.821999999999999</v>
      </c>
      <c r="P94">
        <v>18822</v>
      </c>
      <c r="Q94" s="6" t="str">
        <f t="shared" si="5"/>
        <v>05/2024</v>
      </c>
      <c r="R94" s="6" t="str">
        <f t="shared" si="4"/>
        <v>May,24</v>
      </c>
    </row>
    <row r="95" spans="1:18" x14ac:dyDescent="0.25">
      <c r="A95" t="s">
        <v>1138</v>
      </c>
      <c r="B95">
        <v>6969</v>
      </c>
      <c r="C95" t="s">
        <v>1139</v>
      </c>
      <c r="D95" t="s">
        <v>1140</v>
      </c>
      <c r="E95">
        <v>1</v>
      </c>
      <c r="I95" t="s">
        <v>20</v>
      </c>
      <c r="J95">
        <v>1853015370</v>
      </c>
      <c r="K95">
        <v>1853015370</v>
      </c>
      <c r="L95" t="s">
        <v>1262</v>
      </c>
      <c r="M95" t="s">
        <v>1263</v>
      </c>
      <c r="N95">
        <v>630.20000000000005</v>
      </c>
      <c r="O95">
        <v>35.488999999999997</v>
      </c>
      <c r="P95">
        <v>35489</v>
      </c>
      <c r="Q95" s="6" t="str">
        <f t="shared" si="5"/>
        <v>05/2024</v>
      </c>
      <c r="R95" s="6" t="str">
        <f t="shared" si="4"/>
        <v>May,24</v>
      </c>
    </row>
    <row r="96" spans="1:18" x14ac:dyDescent="0.25">
      <c r="A96" t="s">
        <v>1138</v>
      </c>
      <c r="B96">
        <v>6969</v>
      </c>
      <c r="C96" t="s">
        <v>1139</v>
      </c>
      <c r="D96" t="s">
        <v>1140</v>
      </c>
      <c r="E96">
        <v>1</v>
      </c>
      <c r="I96" t="s">
        <v>20</v>
      </c>
      <c r="J96">
        <v>1091066380</v>
      </c>
      <c r="K96">
        <v>1091066380</v>
      </c>
      <c r="L96" t="s">
        <v>1264</v>
      </c>
      <c r="M96" t="s">
        <v>1265</v>
      </c>
      <c r="N96">
        <v>249.3</v>
      </c>
      <c r="O96">
        <v>30.302</v>
      </c>
      <c r="P96">
        <v>30302</v>
      </c>
      <c r="Q96" s="6" t="str">
        <f t="shared" si="5"/>
        <v>05/2024</v>
      </c>
      <c r="R96" s="6" t="str">
        <f t="shared" si="4"/>
        <v>May,24</v>
      </c>
    </row>
    <row r="97" spans="1:18" x14ac:dyDescent="0.25">
      <c r="A97" t="s">
        <v>1138</v>
      </c>
      <c r="B97">
        <v>6969</v>
      </c>
      <c r="C97" t="s">
        <v>1139</v>
      </c>
      <c r="D97" t="s">
        <v>1140</v>
      </c>
      <c r="E97">
        <v>1</v>
      </c>
      <c r="I97" t="s">
        <v>20</v>
      </c>
      <c r="J97">
        <v>496201444</v>
      </c>
      <c r="K97">
        <v>496201444</v>
      </c>
      <c r="L97" t="s">
        <v>1266</v>
      </c>
      <c r="M97" t="s">
        <v>1267</v>
      </c>
      <c r="N97">
        <v>486.8</v>
      </c>
      <c r="O97">
        <v>17.584</v>
      </c>
      <c r="P97">
        <v>17584</v>
      </c>
      <c r="Q97" s="6" t="str">
        <f t="shared" si="5"/>
        <v>05/2024</v>
      </c>
      <c r="R97" s="6" t="str">
        <f t="shared" si="4"/>
        <v>May,24</v>
      </c>
    </row>
    <row r="98" spans="1:18" x14ac:dyDescent="0.25">
      <c r="A98" t="s">
        <v>1138</v>
      </c>
      <c r="B98">
        <v>6969</v>
      </c>
      <c r="C98" t="s">
        <v>1139</v>
      </c>
      <c r="D98" t="s">
        <v>1140</v>
      </c>
      <c r="E98">
        <v>1</v>
      </c>
      <c r="I98" t="s">
        <v>20</v>
      </c>
      <c r="J98">
        <v>1716426876</v>
      </c>
      <c r="K98">
        <v>1716426876</v>
      </c>
      <c r="L98" t="s">
        <v>1268</v>
      </c>
      <c r="M98" t="s">
        <v>1269</v>
      </c>
      <c r="N98">
        <v>624.20000000000005</v>
      </c>
      <c r="O98">
        <v>50.548000000000002</v>
      </c>
      <c r="P98">
        <v>50548</v>
      </c>
      <c r="Q98" s="6" t="str">
        <f t="shared" si="5"/>
        <v>05/2024</v>
      </c>
      <c r="R98" s="6" t="str">
        <f t="shared" si="4"/>
        <v>May,24</v>
      </c>
    </row>
    <row r="99" spans="1:18" x14ac:dyDescent="0.25">
      <c r="A99" t="s">
        <v>1138</v>
      </c>
      <c r="B99">
        <v>6969</v>
      </c>
      <c r="C99" t="s">
        <v>1144</v>
      </c>
      <c r="D99" t="s">
        <v>1145</v>
      </c>
      <c r="E99">
        <v>1</v>
      </c>
      <c r="I99" t="s">
        <v>20</v>
      </c>
      <c r="J99">
        <v>1240004850</v>
      </c>
      <c r="K99">
        <v>1240004850</v>
      </c>
      <c r="L99" t="s">
        <v>1270</v>
      </c>
      <c r="M99" t="s">
        <v>1271</v>
      </c>
      <c r="N99">
        <v>371</v>
      </c>
      <c r="O99">
        <v>35.380000000000003</v>
      </c>
      <c r="P99">
        <v>35380</v>
      </c>
      <c r="Q99" s="6" t="str">
        <f t="shared" si="5"/>
        <v>05/2024</v>
      </c>
      <c r="R99" s="6" t="str">
        <f t="shared" si="4"/>
        <v>May,24</v>
      </c>
    </row>
    <row r="100" spans="1:18" x14ac:dyDescent="0.25">
      <c r="A100" t="s">
        <v>1138</v>
      </c>
      <c r="B100">
        <v>6969</v>
      </c>
      <c r="C100" t="s">
        <v>1144</v>
      </c>
      <c r="D100" t="s">
        <v>1145</v>
      </c>
      <c r="E100">
        <v>1</v>
      </c>
      <c r="I100" t="s">
        <v>20</v>
      </c>
      <c r="J100">
        <v>1521422187</v>
      </c>
      <c r="K100">
        <v>1521422187</v>
      </c>
      <c r="L100" t="s">
        <v>1272</v>
      </c>
      <c r="M100" t="s">
        <v>1273</v>
      </c>
      <c r="N100">
        <v>704.4</v>
      </c>
      <c r="O100">
        <v>12.552</v>
      </c>
      <c r="P100">
        <v>12552</v>
      </c>
      <c r="Q100" s="6" t="str">
        <f t="shared" si="5"/>
        <v>05/2024</v>
      </c>
      <c r="R100" s="6" t="str">
        <f t="shared" ref="R100:R136" si="6">TEXT(Q100,"mmm,yy")</f>
        <v>May,24</v>
      </c>
    </row>
    <row r="101" spans="1:18" x14ac:dyDescent="0.25">
      <c r="A101" t="s">
        <v>1138</v>
      </c>
      <c r="B101">
        <v>6969</v>
      </c>
      <c r="C101" t="s">
        <v>1144</v>
      </c>
      <c r="D101" t="s">
        <v>1145</v>
      </c>
      <c r="E101">
        <v>1</v>
      </c>
      <c r="I101" t="s">
        <v>20</v>
      </c>
      <c r="J101">
        <v>1450759581</v>
      </c>
      <c r="K101">
        <v>1450759581</v>
      </c>
      <c r="L101" t="s">
        <v>1274</v>
      </c>
      <c r="M101" t="s">
        <v>1275</v>
      </c>
      <c r="N101">
        <v>351</v>
      </c>
      <c r="O101">
        <v>17.234999999999999</v>
      </c>
      <c r="P101">
        <v>17235</v>
      </c>
      <c r="Q101" s="6" t="str">
        <f t="shared" ref="Q101:Q136" si="7">_xlfn.CONCAT((LEFT(L101,2)),"/",MID(L101,7,4))</f>
        <v>05/2024</v>
      </c>
      <c r="R101" s="6" t="str">
        <f t="shared" si="6"/>
        <v>May,24</v>
      </c>
    </row>
    <row r="102" spans="1:18" x14ac:dyDescent="0.25">
      <c r="A102" t="s">
        <v>1138</v>
      </c>
      <c r="B102">
        <v>6969</v>
      </c>
      <c r="C102" t="s">
        <v>1139</v>
      </c>
      <c r="D102" t="s">
        <v>1140</v>
      </c>
      <c r="E102">
        <v>1</v>
      </c>
      <c r="I102" t="s">
        <v>20</v>
      </c>
      <c r="J102">
        <v>551750029</v>
      </c>
      <c r="K102">
        <v>551750029</v>
      </c>
      <c r="L102" t="s">
        <v>1276</v>
      </c>
      <c r="M102" t="s">
        <v>1277</v>
      </c>
      <c r="N102">
        <v>166.2</v>
      </c>
      <c r="O102">
        <v>20.12</v>
      </c>
      <c r="P102">
        <v>20120</v>
      </c>
      <c r="Q102" s="6" t="str">
        <f t="shared" si="7"/>
        <v>05/2024</v>
      </c>
      <c r="R102" s="6" t="str">
        <f t="shared" si="6"/>
        <v>May,24</v>
      </c>
    </row>
    <row r="103" spans="1:18" x14ac:dyDescent="0.25">
      <c r="A103" t="s">
        <v>1138</v>
      </c>
      <c r="B103">
        <v>6969</v>
      </c>
      <c r="C103" t="s">
        <v>1139</v>
      </c>
      <c r="D103" t="s">
        <v>1140</v>
      </c>
      <c r="E103">
        <v>1</v>
      </c>
      <c r="I103" t="s">
        <v>20</v>
      </c>
      <c r="J103">
        <v>1767513246</v>
      </c>
      <c r="K103">
        <v>1767513246</v>
      </c>
      <c r="L103" t="s">
        <v>1278</v>
      </c>
      <c r="M103" t="s">
        <v>1279</v>
      </c>
      <c r="N103">
        <v>401.8</v>
      </c>
      <c r="O103">
        <v>48.918999999999997</v>
      </c>
      <c r="P103">
        <v>48919</v>
      </c>
      <c r="Q103" s="6" t="str">
        <f t="shared" si="7"/>
        <v>05/2024</v>
      </c>
      <c r="R103" s="6" t="str">
        <f t="shared" si="6"/>
        <v>May,24</v>
      </c>
    </row>
    <row r="104" spans="1:18" x14ac:dyDescent="0.25">
      <c r="A104" t="s">
        <v>1138</v>
      </c>
      <c r="B104">
        <v>6969</v>
      </c>
      <c r="C104" t="s">
        <v>1144</v>
      </c>
      <c r="D104" t="s">
        <v>1145</v>
      </c>
      <c r="E104">
        <v>1</v>
      </c>
      <c r="I104" t="s">
        <v>20</v>
      </c>
      <c r="J104">
        <v>397011506</v>
      </c>
      <c r="K104">
        <v>397011506</v>
      </c>
      <c r="L104" t="s">
        <v>1280</v>
      </c>
      <c r="M104" t="s">
        <v>1281</v>
      </c>
      <c r="N104">
        <v>171.3</v>
      </c>
      <c r="O104">
        <v>15.032</v>
      </c>
      <c r="P104">
        <v>15032</v>
      </c>
      <c r="Q104" s="6" t="str">
        <f t="shared" si="7"/>
        <v>05/2024</v>
      </c>
      <c r="R104" s="6" t="str">
        <f t="shared" si="6"/>
        <v>May,24</v>
      </c>
    </row>
    <row r="105" spans="1:18" x14ac:dyDescent="0.25">
      <c r="A105" t="s">
        <v>1138</v>
      </c>
      <c r="B105">
        <v>6969</v>
      </c>
      <c r="C105" t="s">
        <v>1144</v>
      </c>
      <c r="D105" t="s">
        <v>1145</v>
      </c>
      <c r="E105">
        <v>1</v>
      </c>
      <c r="I105" t="s">
        <v>20</v>
      </c>
      <c r="J105">
        <v>186012932</v>
      </c>
      <c r="K105">
        <v>186012932</v>
      </c>
      <c r="L105" t="s">
        <v>1282</v>
      </c>
      <c r="M105" t="s">
        <v>1283</v>
      </c>
      <c r="N105">
        <v>0.9</v>
      </c>
      <c r="O105">
        <v>3.0000000000000001E-3</v>
      </c>
      <c r="P105">
        <v>3</v>
      </c>
      <c r="Q105" s="6" t="str">
        <f t="shared" si="7"/>
        <v>05/2024</v>
      </c>
      <c r="R105" s="6" t="str">
        <f t="shared" si="6"/>
        <v>May,24</v>
      </c>
    </row>
    <row r="106" spans="1:18" x14ac:dyDescent="0.25">
      <c r="A106" t="s">
        <v>1138</v>
      </c>
      <c r="B106">
        <v>6969</v>
      </c>
      <c r="C106" t="s">
        <v>1144</v>
      </c>
      <c r="D106" t="s">
        <v>1145</v>
      </c>
      <c r="E106">
        <v>1</v>
      </c>
      <c r="I106" t="s">
        <v>20</v>
      </c>
      <c r="J106">
        <v>2050681481</v>
      </c>
      <c r="K106">
        <v>2050681481</v>
      </c>
      <c r="L106" t="s">
        <v>1284</v>
      </c>
      <c r="M106" t="s">
        <v>1285</v>
      </c>
      <c r="N106">
        <v>2.8</v>
      </c>
      <c r="O106">
        <v>0.23</v>
      </c>
      <c r="P106">
        <v>230</v>
      </c>
      <c r="Q106" s="6" t="str">
        <f t="shared" si="7"/>
        <v>05/2024</v>
      </c>
      <c r="R106" s="6" t="str">
        <f t="shared" si="6"/>
        <v>May,24</v>
      </c>
    </row>
    <row r="107" spans="1:18" x14ac:dyDescent="0.25">
      <c r="A107" t="s">
        <v>1138</v>
      </c>
      <c r="B107">
        <v>6969</v>
      </c>
      <c r="C107" t="s">
        <v>1139</v>
      </c>
      <c r="D107" t="s">
        <v>1140</v>
      </c>
      <c r="E107">
        <v>1</v>
      </c>
      <c r="I107" t="s">
        <v>20</v>
      </c>
      <c r="J107">
        <v>1865271576</v>
      </c>
      <c r="K107">
        <v>1865271576</v>
      </c>
      <c r="L107" t="s">
        <v>1286</v>
      </c>
      <c r="M107" t="s">
        <v>1287</v>
      </c>
      <c r="N107">
        <v>214.1</v>
      </c>
      <c r="O107">
        <v>26.071999999999999</v>
      </c>
      <c r="P107">
        <v>26072</v>
      </c>
      <c r="Q107" s="6" t="str">
        <f t="shared" si="7"/>
        <v>05/2024</v>
      </c>
      <c r="R107" s="6" t="str">
        <f t="shared" si="6"/>
        <v>May,24</v>
      </c>
    </row>
    <row r="108" spans="1:18" x14ac:dyDescent="0.25">
      <c r="A108" t="s">
        <v>1138</v>
      </c>
      <c r="B108">
        <v>6969</v>
      </c>
      <c r="C108" t="s">
        <v>1139</v>
      </c>
      <c r="D108" t="s">
        <v>1140</v>
      </c>
      <c r="E108">
        <v>1</v>
      </c>
      <c r="I108" t="s">
        <v>20</v>
      </c>
      <c r="J108">
        <v>310720364</v>
      </c>
      <c r="K108">
        <v>310720364</v>
      </c>
      <c r="L108" t="s">
        <v>1288</v>
      </c>
      <c r="M108" t="s">
        <v>1289</v>
      </c>
      <c r="N108">
        <v>409.4</v>
      </c>
      <c r="O108">
        <v>39.212000000000003</v>
      </c>
      <c r="P108">
        <v>39212</v>
      </c>
      <c r="Q108" s="6" t="str">
        <f t="shared" si="7"/>
        <v>05/2024</v>
      </c>
      <c r="R108" s="6" t="str">
        <f t="shared" si="6"/>
        <v>May,24</v>
      </c>
    </row>
    <row r="109" spans="1:18" x14ac:dyDescent="0.25">
      <c r="A109" t="s">
        <v>1138</v>
      </c>
      <c r="B109">
        <v>6969</v>
      </c>
      <c r="C109" t="s">
        <v>1139</v>
      </c>
      <c r="D109" t="s">
        <v>1140</v>
      </c>
      <c r="E109">
        <v>1</v>
      </c>
      <c r="I109" t="s">
        <v>20</v>
      </c>
      <c r="J109">
        <v>1166043922</v>
      </c>
      <c r="K109">
        <v>1166043922</v>
      </c>
      <c r="L109" t="s">
        <v>1290</v>
      </c>
      <c r="M109" t="s">
        <v>1291</v>
      </c>
      <c r="N109">
        <v>610.6</v>
      </c>
      <c r="O109">
        <v>57.850999999999999</v>
      </c>
      <c r="P109">
        <v>57851</v>
      </c>
      <c r="Q109" s="6" t="str">
        <f t="shared" si="7"/>
        <v>04/2024</v>
      </c>
      <c r="R109" s="6" t="str">
        <f t="shared" si="6"/>
        <v>Apr,24</v>
      </c>
    </row>
    <row r="110" spans="1:18" x14ac:dyDescent="0.25">
      <c r="A110" t="s">
        <v>1138</v>
      </c>
      <c r="B110">
        <v>6969</v>
      </c>
      <c r="C110" t="s">
        <v>1139</v>
      </c>
      <c r="D110" t="s">
        <v>1140</v>
      </c>
      <c r="E110">
        <v>1</v>
      </c>
      <c r="I110" t="s">
        <v>20</v>
      </c>
      <c r="J110">
        <v>1546053195</v>
      </c>
      <c r="K110">
        <v>1546053195</v>
      </c>
      <c r="L110" t="s">
        <v>1292</v>
      </c>
      <c r="M110" t="s">
        <v>1293</v>
      </c>
      <c r="N110">
        <v>177</v>
      </c>
      <c r="O110">
        <v>21.539000000000001</v>
      </c>
      <c r="P110">
        <v>21539</v>
      </c>
      <c r="Q110" s="6" t="str">
        <f t="shared" si="7"/>
        <v>04/2024</v>
      </c>
      <c r="R110" s="6" t="str">
        <f t="shared" si="6"/>
        <v>Apr,24</v>
      </c>
    </row>
    <row r="111" spans="1:18" x14ac:dyDescent="0.25">
      <c r="A111" t="s">
        <v>1138</v>
      </c>
      <c r="B111">
        <v>6969</v>
      </c>
      <c r="C111" t="s">
        <v>1144</v>
      </c>
      <c r="D111" t="s">
        <v>1145</v>
      </c>
      <c r="E111">
        <v>1</v>
      </c>
      <c r="I111" t="s">
        <v>20</v>
      </c>
      <c r="J111">
        <v>846608644</v>
      </c>
      <c r="K111">
        <v>846608644</v>
      </c>
      <c r="L111" t="s">
        <v>1294</v>
      </c>
      <c r="M111" t="s">
        <v>1295</v>
      </c>
      <c r="N111">
        <v>585.6</v>
      </c>
      <c r="O111">
        <v>37.293999999999997</v>
      </c>
      <c r="P111">
        <v>37294</v>
      </c>
      <c r="Q111" s="6" t="str">
        <f t="shared" si="7"/>
        <v>04/2024</v>
      </c>
      <c r="R111" s="6" t="str">
        <f t="shared" si="6"/>
        <v>Apr,24</v>
      </c>
    </row>
    <row r="112" spans="1:18" x14ac:dyDescent="0.25">
      <c r="A112" t="s">
        <v>1138</v>
      </c>
      <c r="B112">
        <v>6969</v>
      </c>
      <c r="C112" t="s">
        <v>1144</v>
      </c>
      <c r="D112" t="s">
        <v>1145</v>
      </c>
      <c r="E112">
        <v>1</v>
      </c>
      <c r="I112" t="s">
        <v>20</v>
      </c>
      <c r="J112">
        <v>1288703834</v>
      </c>
      <c r="K112">
        <v>1288703834</v>
      </c>
      <c r="L112" t="s">
        <v>1296</v>
      </c>
      <c r="M112" t="s">
        <v>1297</v>
      </c>
      <c r="N112">
        <v>770.2</v>
      </c>
      <c r="O112">
        <v>19.164000000000001</v>
      </c>
      <c r="P112">
        <v>19164</v>
      </c>
      <c r="Q112" s="6" t="str">
        <f t="shared" si="7"/>
        <v>04/2024</v>
      </c>
      <c r="R112" s="6" t="str">
        <f t="shared" si="6"/>
        <v>Apr,24</v>
      </c>
    </row>
    <row r="113" spans="1:18" x14ac:dyDescent="0.25">
      <c r="A113" t="s">
        <v>1138</v>
      </c>
      <c r="B113">
        <v>6969</v>
      </c>
      <c r="C113" t="s">
        <v>1144</v>
      </c>
      <c r="D113" t="s">
        <v>1145</v>
      </c>
      <c r="E113">
        <v>1</v>
      </c>
      <c r="I113" t="s">
        <v>20</v>
      </c>
      <c r="J113">
        <v>1648304694</v>
      </c>
      <c r="K113">
        <v>1648304694</v>
      </c>
      <c r="L113" t="s">
        <v>1298</v>
      </c>
      <c r="M113" t="s">
        <v>1299</v>
      </c>
      <c r="N113">
        <v>186.1</v>
      </c>
      <c r="O113">
        <v>10.667</v>
      </c>
      <c r="P113">
        <v>10667</v>
      </c>
      <c r="Q113" s="6" t="str">
        <f t="shared" si="7"/>
        <v>04/2024</v>
      </c>
      <c r="R113" s="6" t="str">
        <f t="shared" si="6"/>
        <v>Apr,24</v>
      </c>
    </row>
    <row r="114" spans="1:18" x14ac:dyDescent="0.25">
      <c r="A114" t="s">
        <v>1138</v>
      </c>
      <c r="B114">
        <v>6969</v>
      </c>
      <c r="C114" t="s">
        <v>1139</v>
      </c>
      <c r="D114" t="s">
        <v>1140</v>
      </c>
      <c r="E114">
        <v>1</v>
      </c>
      <c r="I114" t="s">
        <v>20</v>
      </c>
      <c r="J114">
        <v>1921459861</v>
      </c>
      <c r="K114">
        <v>1921459861</v>
      </c>
      <c r="L114" t="s">
        <v>1300</v>
      </c>
      <c r="M114" t="s">
        <v>1301</v>
      </c>
      <c r="N114">
        <v>633.70000000000005</v>
      </c>
      <c r="O114">
        <v>47.496000000000002</v>
      </c>
      <c r="P114">
        <v>47496</v>
      </c>
      <c r="Q114" s="6" t="str">
        <f t="shared" si="7"/>
        <v>04/2024</v>
      </c>
      <c r="R114" s="6" t="str">
        <f t="shared" si="6"/>
        <v>Apr,24</v>
      </c>
    </row>
    <row r="115" spans="1:18" x14ac:dyDescent="0.25">
      <c r="A115" t="s">
        <v>1138</v>
      </c>
      <c r="B115">
        <v>6969</v>
      </c>
      <c r="C115" t="s">
        <v>1144</v>
      </c>
      <c r="D115" t="s">
        <v>1145</v>
      </c>
      <c r="E115">
        <v>1</v>
      </c>
      <c r="I115" t="s">
        <v>20</v>
      </c>
      <c r="J115">
        <v>1371682389</v>
      </c>
      <c r="K115">
        <v>1371682389</v>
      </c>
      <c r="L115" t="s">
        <v>1302</v>
      </c>
      <c r="M115" t="s">
        <v>1303</v>
      </c>
      <c r="N115">
        <v>261.10000000000002</v>
      </c>
      <c r="O115">
        <v>10.766999999999999</v>
      </c>
      <c r="P115">
        <v>10767</v>
      </c>
      <c r="Q115" s="6" t="str">
        <f t="shared" si="7"/>
        <v>04/2024</v>
      </c>
      <c r="R115" s="6" t="str">
        <f t="shared" si="6"/>
        <v>Apr,24</v>
      </c>
    </row>
    <row r="116" spans="1:18" x14ac:dyDescent="0.25">
      <c r="A116" t="s">
        <v>1138</v>
      </c>
      <c r="B116">
        <v>6969</v>
      </c>
      <c r="C116" t="s">
        <v>1144</v>
      </c>
      <c r="D116" t="s">
        <v>1145</v>
      </c>
      <c r="E116">
        <v>1</v>
      </c>
      <c r="I116" t="s">
        <v>20</v>
      </c>
      <c r="J116">
        <v>235342267</v>
      </c>
      <c r="K116">
        <v>235342267</v>
      </c>
      <c r="L116" t="s">
        <v>1304</v>
      </c>
      <c r="M116" t="s">
        <v>1305</v>
      </c>
      <c r="N116">
        <v>67.400000000000006</v>
      </c>
      <c r="O116">
        <v>4.3280000000000003</v>
      </c>
      <c r="P116">
        <v>4328</v>
      </c>
      <c r="Q116" s="6" t="str">
        <f t="shared" si="7"/>
        <v>04/2024</v>
      </c>
      <c r="R116" s="6" t="str">
        <f t="shared" si="6"/>
        <v>Apr,24</v>
      </c>
    </row>
    <row r="117" spans="1:18" x14ac:dyDescent="0.25">
      <c r="A117" t="s">
        <v>1138</v>
      </c>
      <c r="B117">
        <v>6969</v>
      </c>
      <c r="C117" t="s">
        <v>1139</v>
      </c>
      <c r="D117" t="s">
        <v>1140</v>
      </c>
      <c r="E117">
        <v>1</v>
      </c>
      <c r="I117" t="s">
        <v>20</v>
      </c>
      <c r="J117">
        <v>95658241</v>
      </c>
      <c r="K117">
        <v>95658241</v>
      </c>
      <c r="L117" t="s">
        <v>1306</v>
      </c>
      <c r="M117" t="s">
        <v>1307</v>
      </c>
      <c r="N117">
        <v>289.39999999999998</v>
      </c>
      <c r="O117">
        <v>35.651000000000003</v>
      </c>
      <c r="P117">
        <v>35651</v>
      </c>
      <c r="Q117" s="6" t="str">
        <f t="shared" si="7"/>
        <v>04/2024</v>
      </c>
      <c r="R117" s="6" t="str">
        <f t="shared" si="6"/>
        <v>Apr,24</v>
      </c>
    </row>
    <row r="118" spans="1:18" x14ac:dyDescent="0.25">
      <c r="A118" t="s">
        <v>1138</v>
      </c>
      <c r="B118">
        <v>6969</v>
      </c>
      <c r="C118" t="s">
        <v>1139</v>
      </c>
      <c r="D118" t="s">
        <v>1140</v>
      </c>
      <c r="E118">
        <v>1</v>
      </c>
      <c r="I118" t="s">
        <v>20</v>
      </c>
      <c r="J118">
        <v>182294726</v>
      </c>
      <c r="K118">
        <v>182294726</v>
      </c>
      <c r="L118" t="s">
        <v>1308</v>
      </c>
      <c r="M118" t="s">
        <v>1309</v>
      </c>
      <c r="N118">
        <v>628.6</v>
      </c>
      <c r="O118">
        <v>54.52</v>
      </c>
      <c r="P118">
        <v>54520</v>
      </c>
      <c r="Q118" s="6" t="str">
        <f t="shared" si="7"/>
        <v>04/2024</v>
      </c>
      <c r="R118" s="6" t="str">
        <f t="shared" si="6"/>
        <v>Apr,24</v>
      </c>
    </row>
    <row r="119" spans="1:18" x14ac:dyDescent="0.25">
      <c r="A119" t="s">
        <v>1138</v>
      </c>
      <c r="B119">
        <v>6969</v>
      </c>
      <c r="C119" t="s">
        <v>1144</v>
      </c>
      <c r="D119" t="s">
        <v>1145</v>
      </c>
      <c r="E119">
        <v>1</v>
      </c>
      <c r="I119" t="s">
        <v>20</v>
      </c>
      <c r="J119">
        <v>1498510786</v>
      </c>
      <c r="K119">
        <v>1498510786</v>
      </c>
      <c r="L119" t="s">
        <v>1310</v>
      </c>
      <c r="M119" t="s">
        <v>1311</v>
      </c>
      <c r="N119">
        <v>203.6</v>
      </c>
      <c r="O119">
        <v>10.802</v>
      </c>
      <c r="P119">
        <v>10802</v>
      </c>
      <c r="Q119" s="6" t="str">
        <f t="shared" si="7"/>
        <v>04/2024</v>
      </c>
      <c r="R119" s="6" t="str">
        <f t="shared" si="6"/>
        <v>Apr,24</v>
      </c>
    </row>
    <row r="120" spans="1:18" x14ac:dyDescent="0.25">
      <c r="A120" t="s">
        <v>1138</v>
      </c>
      <c r="B120">
        <v>6969</v>
      </c>
      <c r="C120" t="s">
        <v>1139</v>
      </c>
      <c r="D120" t="s">
        <v>1140</v>
      </c>
      <c r="E120">
        <v>1</v>
      </c>
      <c r="I120" t="s">
        <v>20</v>
      </c>
      <c r="J120">
        <v>419343498</v>
      </c>
      <c r="K120">
        <v>419343498</v>
      </c>
      <c r="L120" t="s">
        <v>1312</v>
      </c>
      <c r="M120" t="s">
        <v>1313</v>
      </c>
      <c r="N120">
        <v>198.1</v>
      </c>
      <c r="O120">
        <v>24.446999999999999</v>
      </c>
      <c r="P120">
        <v>24447</v>
      </c>
      <c r="Q120" s="6" t="str">
        <f t="shared" si="7"/>
        <v>04/2024</v>
      </c>
      <c r="R120" s="6" t="str">
        <f t="shared" si="6"/>
        <v>Apr,24</v>
      </c>
    </row>
    <row r="121" spans="1:18" x14ac:dyDescent="0.25">
      <c r="A121" t="s">
        <v>1138</v>
      </c>
      <c r="B121">
        <v>6969</v>
      </c>
      <c r="C121" t="s">
        <v>1144</v>
      </c>
      <c r="D121" t="s">
        <v>1145</v>
      </c>
      <c r="E121">
        <v>1</v>
      </c>
      <c r="I121" t="s">
        <v>20</v>
      </c>
      <c r="J121">
        <v>1652351280</v>
      </c>
      <c r="K121">
        <v>1652351280</v>
      </c>
      <c r="L121" t="s">
        <v>1314</v>
      </c>
      <c r="M121" t="s">
        <v>1315</v>
      </c>
      <c r="N121">
        <v>222.1</v>
      </c>
      <c r="O121">
        <v>10.596</v>
      </c>
      <c r="P121">
        <v>10596</v>
      </c>
      <c r="Q121" s="6" t="str">
        <f t="shared" si="7"/>
        <v>04/2024</v>
      </c>
      <c r="R121" s="6" t="str">
        <f t="shared" si="6"/>
        <v>Apr,24</v>
      </c>
    </row>
    <row r="122" spans="1:18" x14ac:dyDescent="0.25">
      <c r="A122" t="s">
        <v>1138</v>
      </c>
      <c r="B122">
        <v>6969</v>
      </c>
      <c r="C122" t="s">
        <v>1139</v>
      </c>
      <c r="D122" t="s">
        <v>1140</v>
      </c>
      <c r="E122">
        <v>1</v>
      </c>
      <c r="I122" t="s">
        <v>20</v>
      </c>
      <c r="J122">
        <v>157747703</v>
      </c>
      <c r="K122">
        <v>157747703</v>
      </c>
      <c r="L122" t="s">
        <v>1316</v>
      </c>
      <c r="M122" t="s">
        <v>1317</v>
      </c>
      <c r="N122">
        <v>492</v>
      </c>
      <c r="O122">
        <v>60.536000000000001</v>
      </c>
      <c r="P122">
        <v>60536</v>
      </c>
      <c r="Q122" s="6" t="str">
        <f t="shared" si="7"/>
        <v>04/2024</v>
      </c>
      <c r="R122" s="6" t="str">
        <f t="shared" si="6"/>
        <v>Apr,24</v>
      </c>
    </row>
    <row r="123" spans="1:18" x14ac:dyDescent="0.25">
      <c r="A123" t="s">
        <v>1138</v>
      </c>
      <c r="B123">
        <v>6969</v>
      </c>
      <c r="C123" t="s">
        <v>1144</v>
      </c>
      <c r="D123" t="s">
        <v>1145</v>
      </c>
      <c r="E123">
        <v>1</v>
      </c>
      <c r="I123" t="s">
        <v>20</v>
      </c>
      <c r="J123">
        <v>1180001821</v>
      </c>
      <c r="K123">
        <v>1180001821</v>
      </c>
      <c r="L123" t="s">
        <v>1318</v>
      </c>
      <c r="M123" t="s">
        <v>1319</v>
      </c>
      <c r="N123">
        <v>645.1</v>
      </c>
      <c r="O123">
        <v>44.8</v>
      </c>
      <c r="P123">
        <v>44800</v>
      </c>
      <c r="Q123" s="6" t="str">
        <f t="shared" si="7"/>
        <v>03/2024</v>
      </c>
      <c r="R123" s="6" t="str">
        <f t="shared" si="6"/>
        <v>Mar,24</v>
      </c>
    </row>
    <row r="124" spans="1:18" x14ac:dyDescent="0.25">
      <c r="A124" t="s">
        <v>1138</v>
      </c>
      <c r="B124">
        <v>6969</v>
      </c>
      <c r="C124" t="s">
        <v>1139</v>
      </c>
      <c r="D124" t="s">
        <v>1140</v>
      </c>
      <c r="E124">
        <v>1</v>
      </c>
      <c r="I124" t="s">
        <v>20</v>
      </c>
      <c r="J124">
        <v>128772023</v>
      </c>
      <c r="K124">
        <v>128772023</v>
      </c>
      <c r="L124" t="s">
        <v>1320</v>
      </c>
      <c r="M124" t="s">
        <v>1321</v>
      </c>
      <c r="N124">
        <v>510.6</v>
      </c>
      <c r="O124">
        <v>23.146000000000001</v>
      </c>
      <c r="P124">
        <v>23146</v>
      </c>
      <c r="Q124" s="6" t="str">
        <f t="shared" si="7"/>
        <v>03/2024</v>
      </c>
      <c r="R124" s="6" t="str">
        <f t="shared" si="6"/>
        <v>Mar,24</v>
      </c>
    </row>
    <row r="125" spans="1:18" x14ac:dyDescent="0.25">
      <c r="A125" t="s">
        <v>1138</v>
      </c>
      <c r="B125">
        <v>6969</v>
      </c>
      <c r="C125" t="s">
        <v>1139</v>
      </c>
      <c r="D125" t="s">
        <v>1140</v>
      </c>
      <c r="E125">
        <v>1</v>
      </c>
      <c r="I125" t="s">
        <v>20</v>
      </c>
      <c r="J125">
        <v>1542635514</v>
      </c>
      <c r="K125">
        <v>1542635514</v>
      </c>
      <c r="L125" t="s">
        <v>1322</v>
      </c>
      <c r="M125" t="s">
        <v>1323</v>
      </c>
      <c r="N125">
        <v>621.4</v>
      </c>
      <c r="O125">
        <v>48.918999999999997</v>
      </c>
      <c r="P125">
        <v>48919</v>
      </c>
      <c r="Q125" s="6" t="str">
        <f t="shared" si="7"/>
        <v>03/2024</v>
      </c>
      <c r="R125" s="6" t="str">
        <f t="shared" si="6"/>
        <v>Mar,24</v>
      </c>
    </row>
    <row r="126" spans="1:18" x14ac:dyDescent="0.25">
      <c r="A126" t="s">
        <v>1138</v>
      </c>
      <c r="B126">
        <v>6969</v>
      </c>
      <c r="C126" t="s">
        <v>1144</v>
      </c>
      <c r="D126" t="s">
        <v>1145</v>
      </c>
      <c r="E126">
        <v>1</v>
      </c>
      <c r="I126" t="s">
        <v>20</v>
      </c>
      <c r="J126">
        <v>1259243209</v>
      </c>
      <c r="K126">
        <v>1259243209</v>
      </c>
      <c r="L126" t="s">
        <v>1324</v>
      </c>
      <c r="M126" t="s">
        <v>1325</v>
      </c>
      <c r="N126">
        <v>206.1</v>
      </c>
      <c r="O126">
        <v>10.641</v>
      </c>
      <c r="P126">
        <v>10641</v>
      </c>
      <c r="Q126" s="6" t="str">
        <f t="shared" si="7"/>
        <v>03/2024</v>
      </c>
      <c r="R126" s="6" t="str">
        <f t="shared" si="6"/>
        <v>Mar,24</v>
      </c>
    </row>
    <row r="127" spans="1:18" x14ac:dyDescent="0.25">
      <c r="A127" t="s">
        <v>1138</v>
      </c>
      <c r="B127">
        <v>6969</v>
      </c>
      <c r="C127" t="s">
        <v>1144</v>
      </c>
      <c r="D127" t="s">
        <v>1145</v>
      </c>
      <c r="E127">
        <v>1</v>
      </c>
      <c r="I127" t="s">
        <v>20</v>
      </c>
      <c r="J127">
        <v>843236872</v>
      </c>
      <c r="K127">
        <v>843236872</v>
      </c>
      <c r="L127" t="s">
        <v>1326</v>
      </c>
      <c r="M127" t="s">
        <v>1327</v>
      </c>
      <c r="N127">
        <v>54.8</v>
      </c>
      <c r="O127">
        <v>3.4209999999999998</v>
      </c>
      <c r="P127">
        <v>3421</v>
      </c>
      <c r="Q127" s="6" t="str">
        <f t="shared" si="7"/>
        <v>03/2024</v>
      </c>
      <c r="R127" s="6" t="str">
        <f t="shared" si="6"/>
        <v>Mar,24</v>
      </c>
    </row>
    <row r="128" spans="1:18" x14ac:dyDescent="0.25">
      <c r="A128" t="s">
        <v>1138</v>
      </c>
      <c r="B128">
        <v>6969</v>
      </c>
      <c r="C128" t="s">
        <v>1139</v>
      </c>
      <c r="D128" t="s">
        <v>1140</v>
      </c>
      <c r="E128">
        <v>1</v>
      </c>
      <c r="I128" t="s">
        <v>20</v>
      </c>
      <c r="J128">
        <v>1478552305</v>
      </c>
      <c r="K128">
        <v>1478552305</v>
      </c>
      <c r="L128" t="s">
        <v>1328</v>
      </c>
      <c r="M128" t="s">
        <v>1329</v>
      </c>
      <c r="N128">
        <v>14.1</v>
      </c>
      <c r="O128">
        <v>1.595</v>
      </c>
      <c r="P128">
        <v>1595</v>
      </c>
      <c r="Q128" s="6" t="str">
        <f t="shared" si="7"/>
        <v>03/2024</v>
      </c>
      <c r="R128" s="6" t="str">
        <f t="shared" si="6"/>
        <v>Mar,24</v>
      </c>
    </row>
    <row r="129" spans="1:18" x14ac:dyDescent="0.25">
      <c r="A129" t="s">
        <v>1138</v>
      </c>
      <c r="B129">
        <v>6969</v>
      </c>
      <c r="C129" t="s">
        <v>1139</v>
      </c>
      <c r="D129" t="s">
        <v>1140</v>
      </c>
      <c r="E129">
        <v>1</v>
      </c>
      <c r="I129" t="s">
        <v>20</v>
      </c>
      <c r="J129">
        <v>1544082606</v>
      </c>
      <c r="K129">
        <v>1544082606</v>
      </c>
      <c r="L129" t="s">
        <v>1330</v>
      </c>
      <c r="M129" t="s">
        <v>1331</v>
      </c>
      <c r="N129">
        <v>467.3</v>
      </c>
      <c r="O129">
        <v>19.587</v>
      </c>
      <c r="P129">
        <v>19587</v>
      </c>
      <c r="Q129" s="6" t="str">
        <f t="shared" si="7"/>
        <v>03/2024</v>
      </c>
      <c r="R129" s="6" t="str">
        <f t="shared" si="6"/>
        <v>Mar,24</v>
      </c>
    </row>
    <row r="130" spans="1:18" x14ac:dyDescent="0.25">
      <c r="A130" t="s">
        <v>1138</v>
      </c>
      <c r="B130">
        <v>6969</v>
      </c>
      <c r="C130" t="s">
        <v>1139</v>
      </c>
      <c r="D130" t="s">
        <v>1140</v>
      </c>
      <c r="E130">
        <v>1</v>
      </c>
      <c r="I130" t="s">
        <v>20</v>
      </c>
      <c r="J130">
        <v>1467666610</v>
      </c>
      <c r="K130">
        <v>1467666610</v>
      </c>
      <c r="L130" t="s">
        <v>1332</v>
      </c>
      <c r="M130" t="s">
        <v>1333</v>
      </c>
      <c r="N130">
        <v>623.9</v>
      </c>
      <c r="O130">
        <v>52.362000000000002</v>
      </c>
      <c r="P130">
        <v>52362</v>
      </c>
      <c r="Q130" s="6" t="str">
        <f t="shared" si="7"/>
        <v>03/2024</v>
      </c>
      <c r="R130" s="6" t="str">
        <f t="shared" si="6"/>
        <v>Mar,24</v>
      </c>
    </row>
    <row r="131" spans="1:18" x14ac:dyDescent="0.25">
      <c r="A131" t="s">
        <v>1138</v>
      </c>
      <c r="B131">
        <v>6969</v>
      </c>
      <c r="C131" t="s">
        <v>1144</v>
      </c>
      <c r="D131" t="s">
        <v>1145</v>
      </c>
      <c r="E131">
        <v>1</v>
      </c>
      <c r="I131" t="s">
        <v>20</v>
      </c>
      <c r="J131">
        <v>1169164585</v>
      </c>
      <c r="K131">
        <v>1169164585</v>
      </c>
      <c r="L131" t="s">
        <v>1334</v>
      </c>
      <c r="M131" t="s">
        <v>1335</v>
      </c>
      <c r="N131">
        <v>168.8</v>
      </c>
      <c r="O131">
        <v>10.746</v>
      </c>
      <c r="P131">
        <v>10746</v>
      </c>
      <c r="Q131" s="6" t="str">
        <f t="shared" si="7"/>
        <v>03/2024</v>
      </c>
      <c r="R131" s="6" t="str">
        <f t="shared" si="6"/>
        <v>Mar,24</v>
      </c>
    </row>
    <row r="132" spans="1:18" x14ac:dyDescent="0.25">
      <c r="A132" t="s">
        <v>1138</v>
      </c>
      <c r="B132">
        <v>6969</v>
      </c>
      <c r="C132" t="s">
        <v>1144</v>
      </c>
      <c r="D132" t="s">
        <v>1145</v>
      </c>
      <c r="E132">
        <v>1</v>
      </c>
      <c r="I132" t="s">
        <v>20</v>
      </c>
      <c r="J132">
        <v>2054106551</v>
      </c>
      <c r="K132">
        <v>2054106551</v>
      </c>
      <c r="L132" t="s">
        <v>1336</v>
      </c>
      <c r="M132" t="s">
        <v>1337</v>
      </c>
      <c r="N132">
        <v>169.4</v>
      </c>
      <c r="O132">
        <v>10.942</v>
      </c>
      <c r="P132">
        <v>10942</v>
      </c>
      <c r="Q132" s="6" t="str">
        <f t="shared" si="7"/>
        <v>03/2024</v>
      </c>
      <c r="R132" s="6" t="str">
        <f t="shared" si="6"/>
        <v>Mar,24</v>
      </c>
    </row>
    <row r="133" spans="1:18" x14ac:dyDescent="0.25">
      <c r="A133" t="s">
        <v>1138</v>
      </c>
      <c r="B133">
        <v>6969</v>
      </c>
      <c r="C133" t="s">
        <v>1139</v>
      </c>
      <c r="D133" t="s">
        <v>1140</v>
      </c>
      <c r="E133">
        <v>1</v>
      </c>
      <c r="I133" t="s">
        <v>20</v>
      </c>
      <c r="J133">
        <v>1243982963</v>
      </c>
      <c r="K133">
        <v>1243982963</v>
      </c>
      <c r="L133" t="s">
        <v>1338</v>
      </c>
      <c r="M133" t="s">
        <v>1339</v>
      </c>
      <c r="N133">
        <v>503.8</v>
      </c>
      <c r="O133">
        <v>20.166</v>
      </c>
      <c r="P133">
        <v>20166</v>
      </c>
      <c r="Q133" s="6" t="str">
        <f t="shared" si="7"/>
        <v>03/2024</v>
      </c>
      <c r="R133" s="6" t="str">
        <f t="shared" si="6"/>
        <v>Mar,24</v>
      </c>
    </row>
    <row r="134" spans="1:18" x14ac:dyDescent="0.25">
      <c r="A134" t="s">
        <v>1138</v>
      </c>
      <c r="B134">
        <v>6969</v>
      </c>
      <c r="C134" t="s">
        <v>1144</v>
      </c>
      <c r="D134" t="s">
        <v>1145</v>
      </c>
      <c r="E134">
        <v>1</v>
      </c>
      <c r="I134" t="s">
        <v>20</v>
      </c>
      <c r="J134">
        <v>516149582</v>
      </c>
      <c r="K134">
        <v>516149582</v>
      </c>
      <c r="L134" t="s">
        <v>1340</v>
      </c>
      <c r="M134" t="s">
        <v>1341</v>
      </c>
      <c r="N134">
        <v>495.6</v>
      </c>
      <c r="O134">
        <v>61.057000000000002</v>
      </c>
      <c r="P134">
        <v>61057</v>
      </c>
      <c r="Q134" s="6" t="str">
        <f t="shared" si="7"/>
        <v>03/2024</v>
      </c>
      <c r="R134" s="6" t="str">
        <f t="shared" si="6"/>
        <v>Mar,24</v>
      </c>
    </row>
    <row r="135" spans="1:18" x14ac:dyDescent="0.25">
      <c r="A135" t="s">
        <v>1138</v>
      </c>
      <c r="B135">
        <v>6969</v>
      </c>
      <c r="C135" t="s">
        <v>1144</v>
      </c>
      <c r="D135" t="s">
        <v>1145</v>
      </c>
      <c r="E135">
        <v>1</v>
      </c>
      <c r="I135" t="s">
        <v>20</v>
      </c>
      <c r="J135">
        <v>964230023</v>
      </c>
      <c r="K135">
        <v>964230023</v>
      </c>
      <c r="L135" t="s">
        <v>1342</v>
      </c>
      <c r="M135" t="s">
        <v>1343</v>
      </c>
      <c r="N135">
        <v>486.9</v>
      </c>
      <c r="O135">
        <v>53.503</v>
      </c>
      <c r="P135">
        <v>53503</v>
      </c>
      <c r="Q135" s="6" t="str">
        <f t="shared" si="7"/>
        <v>03/2024</v>
      </c>
      <c r="R135" s="6" t="str">
        <f t="shared" si="6"/>
        <v>Mar,24</v>
      </c>
    </row>
    <row r="136" spans="1:18" x14ac:dyDescent="0.25">
      <c r="A136" t="s">
        <v>1138</v>
      </c>
      <c r="B136">
        <v>6969</v>
      </c>
      <c r="C136" t="s">
        <v>1139</v>
      </c>
      <c r="D136" t="s">
        <v>1140</v>
      </c>
      <c r="E136">
        <v>1</v>
      </c>
      <c r="I136" t="s">
        <v>20</v>
      </c>
      <c r="J136">
        <v>1462804361</v>
      </c>
      <c r="K136">
        <v>1462804361</v>
      </c>
      <c r="L136" t="s">
        <v>1344</v>
      </c>
      <c r="M136" t="s">
        <v>1345</v>
      </c>
      <c r="N136">
        <v>3.4</v>
      </c>
      <c r="O136">
        <v>0</v>
      </c>
      <c r="P136">
        <v>0</v>
      </c>
      <c r="Q136" s="6" t="str">
        <f t="shared" si="7"/>
        <v>03/2024</v>
      </c>
      <c r="R136" s="6" t="str">
        <f t="shared" si="6"/>
        <v>Mar,24</v>
      </c>
    </row>
    <row r="137" spans="1:18" x14ac:dyDescent="0.25">
      <c r="Q137" s="6"/>
      <c r="R137" s="6"/>
    </row>
    <row r="138" spans="1:18" x14ac:dyDescent="0.25">
      <c r="Q138" s="6"/>
      <c r="R138" s="6"/>
    </row>
    <row r="139" spans="1:18" x14ac:dyDescent="0.25">
      <c r="Q139" s="6"/>
      <c r="R139" s="6"/>
    </row>
    <row r="140" spans="1:18" x14ac:dyDescent="0.25">
      <c r="Q140" s="6"/>
      <c r="R140" s="6"/>
    </row>
    <row r="141" spans="1:18" x14ac:dyDescent="0.25">
      <c r="Q141" s="6"/>
      <c r="R141" s="6"/>
    </row>
    <row r="142" spans="1:18" x14ac:dyDescent="0.25">
      <c r="Q142" s="6"/>
      <c r="R142" s="6"/>
    </row>
    <row r="143" spans="1:18" x14ac:dyDescent="0.25">
      <c r="Q143" s="6"/>
      <c r="R143" s="6"/>
    </row>
    <row r="144" spans="1:18" x14ac:dyDescent="0.25">
      <c r="Q144" s="6"/>
      <c r="R144" s="6"/>
    </row>
    <row r="145" spans="17:18" x14ac:dyDescent="0.25">
      <c r="Q145" s="6"/>
      <c r="R145" s="6"/>
    </row>
    <row r="146" spans="17:18" x14ac:dyDescent="0.25">
      <c r="Q146" s="6"/>
      <c r="R146" s="6"/>
    </row>
    <row r="147" spans="17:18" x14ac:dyDescent="0.25">
      <c r="Q147" s="6"/>
      <c r="R147" s="6"/>
    </row>
    <row r="148" spans="17:18" x14ac:dyDescent="0.25">
      <c r="Q148" s="6"/>
      <c r="R148" s="6"/>
    </row>
    <row r="149" spans="17:18" x14ac:dyDescent="0.25">
      <c r="Q149" s="6"/>
      <c r="R149" s="6"/>
    </row>
    <row r="150" spans="17:18" x14ac:dyDescent="0.25">
      <c r="Q150" s="6"/>
      <c r="R150" s="6"/>
    </row>
    <row r="151" spans="17:18" x14ac:dyDescent="0.25">
      <c r="Q151" s="6"/>
      <c r="R151" s="6"/>
    </row>
    <row r="152" spans="17:18" x14ac:dyDescent="0.25">
      <c r="Q152" s="6"/>
      <c r="R152" s="6"/>
    </row>
    <row r="153" spans="17:18" x14ac:dyDescent="0.25">
      <c r="Q153" s="6"/>
      <c r="R153" s="6"/>
    </row>
    <row r="154" spans="17:18" x14ac:dyDescent="0.25">
      <c r="Q154" s="6"/>
      <c r="R154" s="6"/>
    </row>
    <row r="155" spans="17:18" x14ac:dyDescent="0.25">
      <c r="Q155" s="6"/>
      <c r="R155" s="6"/>
    </row>
    <row r="156" spans="17:18" x14ac:dyDescent="0.25">
      <c r="Q156" s="6"/>
      <c r="R156" s="6"/>
    </row>
    <row r="157" spans="17:18" x14ac:dyDescent="0.25">
      <c r="Q157" s="6"/>
      <c r="R157" s="6"/>
    </row>
    <row r="158" spans="17:18" x14ac:dyDescent="0.25">
      <c r="Q158" s="6"/>
      <c r="R158" s="6"/>
    </row>
    <row r="159" spans="17:18" x14ac:dyDescent="0.25">
      <c r="Q159" s="6"/>
      <c r="R159" s="6"/>
    </row>
    <row r="160" spans="17:18" x14ac:dyDescent="0.25">
      <c r="Q160" s="6"/>
      <c r="R160" s="6"/>
    </row>
    <row r="161" spans="17:18" x14ac:dyDescent="0.25">
      <c r="Q161" s="6"/>
      <c r="R161" s="6"/>
    </row>
    <row r="162" spans="17:18" x14ac:dyDescent="0.25">
      <c r="Q162" s="6"/>
      <c r="R162" s="6"/>
    </row>
    <row r="163" spans="17:18" x14ac:dyDescent="0.25">
      <c r="Q163" s="6"/>
      <c r="R163" s="6"/>
    </row>
    <row r="164" spans="17:18" x14ac:dyDescent="0.25">
      <c r="Q164" s="6"/>
      <c r="R164" s="6"/>
    </row>
    <row r="165" spans="17:18" x14ac:dyDescent="0.25">
      <c r="Q165" s="6"/>
      <c r="R165" s="6"/>
    </row>
  </sheetData>
  <hyperlinks>
    <hyperlink ref="Y3" r:id="rId1" xr:uid="{D639A622-403E-48E3-9384-2DC1735FA710}"/>
  </hyperlinks>
  <pageMargins left="0.7" right="0.7" top="0.75" bottom="0.75" header="0.3" footer="0.3"/>
  <pageSetup orientation="portrait" horizontalDpi="4294967295" verticalDpi="4294967295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FC88A1-9FAB-41F6-B936-8DB06AB166E5}">
  <dimension ref="A1:AH106"/>
  <sheetViews>
    <sheetView zoomScale="90" zoomScaleNormal="90" workbookViewId="0">
      <pane ySplit="1" topLeftCell="A2" activePane="bottomLeft" state="frozen"/>
      <selection pane="bottomLeft" activeCell="C72" sqref="C72"/>
    </sheetView>
  </sheetViews>
  <sheetFormatPr defaultRowHeight="15" x14ac:dyDescent="0.25"/>
  <cols>
    <col min="1" max="1" width="21.42578125" bestFit="1" customWidth="1"/>
    <col min="2" max="2" width="6.7109375" bestFit="1" customWidth="1"/>
    <col min="3" max="3" width="10.140625" bestFit="1" customWidth="1"/>
    <col min="4" max="4" width="21.140625" bestFit="1" customWidth="1"/>
    <col min="6" max="6" width="11.28515625" bestFit="1" customWidth="1"/>
    <col min="7" max="7" width="8.140625" bestFit="1" customWidth="1"/>
    <col min="8" max="8" width="14" bestFit="1" customWidth="1"/>
    <col min="9" max="10" width="17.140625" bestFit="1" customWidth="1"/>
    <col min="11" max="11" width="17.5703125" bestFit="1" customWidth="1"/>
    <col min="12" max="12" width="15.5703125" bestFit="1" customWidth="1"/>
    <col min="13" max="13" width="18.5703125" bestFit="1" customWidth="1"/>
    <col min="14" max="14" width="13.28515625" bestFit="1" customWidth="1"/>
    <col min="15" max="15" width="14.140625" bestFit="1" customWidth="1"/>
    <col min="16" max="16" width="13.140625" bestFit="1" customWidth="1"/>
    <col min="17" max="17" width="10.5703125" bestFit="1" customWidth="1"/>
    <col min="18" max="18" width="10.5703125" customWidth="1"/>
    <col min="19" max="19" width="15.42578125" bestFit="1" customWidth="1"/>
    <col min="20" max="20" width="28.42578125" bestFit="1" customWidth="1"/>
    <col min="21" max="21" width="11.28515625" customWidth="1"/>
    <col min="22" max="22" width="10.5703125" bestFit="1" customWidth="1"/>
    <col min="23" max="23" width="13.28515625" bestFit="1" customWidth="1"/>
  </cols>
  <sheetData>
    <row r="1" spans="1:34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4" s="1" customFormat="1" x14ac:dyDescent="0.25">
      <c r="A2" t="s">
        <v>1346</v>
      </c>
      <c r="B2">
        <v>6902</v>
      </c>
      <c r="C2" t="s">
        <v>3943</v>
      </c>
      <c r="D2" t="s">
        <v>3944</v>
      </c>
      <c r="E2">
        <v>1</v>
      </c>
      <c r="F2"/>
      <c r="G2"/>
      <c r="H2"/>
      <c r="I2" t="s">
        <v>20</v>
      </c>
      <c r="J2">
        <v>2038765721</v>
      </c>
      <c r="K2">
        <v>2038765721</v>
      </c>
      <c r="L2" t="s">
        <v>3945</v>
      </c>
      <c r="M2" t="s">
        <v>3946</v>
      </c>
      <c r="N2">
        <v>1175.4000000000001</v>
      </c>
      <c r="O2">
        <v>76.176000000000002</v>
      </c>
      <c r="P2">
        <v>76176</v>
      </c>
      <c r="Q2" s="6" t="str">
        <f t="shared" ref="Q2:Q17" si="0">_xlfn.CONCAT((LEFT(L2,2)),"/",MID(L2,7,4))</f>
        <v>02/2025</v>
      </c>
      <c r="R2" s="6" t="str">
        <f t="shared" ref="R2:R17" si="1">TEXT(Q2,"mmm,yy")</f>
        <v>Feb,25</v>
      </c>
      <c r="S2" s="3"/>
      <c r="T2" s="5"/>
    </row>
    <row r="3" spans="1:34" s="1" customFormat="1" x14ac:dyDescent="0.25">
      <c r="A3" t="s">
        <v>1346</v>
      </c>
      <c r="B3">
        <v>6902</v>
      </c>
      <c r="C3" t="s">
        <v>3943</v>
      </c>
      <c r="D3" t="s">
        <v>3944</v>
      </c>
      <c r="E3">
        <v>1</v>
      </c>
      <c r="F3"/>
      <c r="G3"/>
      <c r="H3"/>
      <c r="I3" t="s">
        <v>20</v>
      </c>
      <c r="J3">
        <v>450368393</v>
      </c>
      <c r="K3">
        <v>450368393</v>
      </c>
      <c r="L3" t="s">
        <v>3947</v>
      </c>
      <c r="M3" t="s">
        <v>3948</v>
      </c>
      <c r="N3">
        <v>323.7</v>
      </c>
      <c r="O3">
        <v>38.283000000000001</v>
      </c>
      <c r="P3">
        <v>38283</v>
      </c>
      <c r="Q3" s="6" t="str">
        <f t="shared" si="0"/>
        <v>02/2025</v>
      </c>
      <c r="R3" s="6" t="str">
        <f t="shared" si="1"/>
        <v>Feb,25</v>
      </c>
      <c r="S3"/>
      <c r="T3"/>
      <c r="U3"/>
      <c r="V3"/>
      <c r="W3"/>
      <c r="X3"/>
      <c r="Y3" s="4" t="s">
        <v>1351</v>
      </c>
      <c r="Z3"/>
      <c r="AA3"/>
      <c r="AB3"/>
      <c r="AC3"/>
      <c r="AD3"/>
      <c r="AE3"/>
      <c r="AF3"/>
      <c r="AG3"/>
      <c r="AH3"/>
    </row>
    <row r="4" spans="1:34" s="1" customFormat="1" x14ac:dyDescent="0.25">
      <c r="A4" t="s">
        <v>1346</v>
      </c>
      <c r="B4">
        <v>6902</v>
      </c>
      <c r="C4" t="s">
        <v>3943</v>
      </c>
      <c r="D4" t="s">
        <v>3944</v>
      </c>
      <c r="E4">
        <v>1</v>
      </c>
      <c r="F4"/>
      <c r="G4"/>
      <c r="H4"/>
      <c r="I4" t="s">
        <v>20</v>
      </c>
      <c r="J4">
        <v>981966448</v>
      </c>
      <c r="K4">
        <v>981966448</v>
      </c>
      <c r="L4" t="s">
        <v>3949</v>
      </c>
      <c r="M4" t="s">
        <v>3950</v>
      </c>
      <c r="N4">
        <v>399.1</v>
      </c>
      <c r="O4">
        <v>51.972000000000001</v>
      </c>
      <c r="P4">
        <v>51972</v>
      </c>
      <c r="Q4" s="6" t="str">
        <f t="shared" si="0"/>
        <v>02/2025</v>
      </c>
      <c r="R4" s="6" t="str">
        <f t="shared" si="1"/>
        <v>Feb,25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  <c r="AH4"/>
    </row>
    <row r="5" spans="1:34" s="1" customFormat="1" x14ac:dyDescent="0.25">
      <c r="A5" t="s">
        <v>1346</v>
      </c>
      <c r="B5">
        <v>6902</v>
      </c>
      <c r="C5" t="s">
        <v>3943</v>
      </c>
      <c r="D5" t="s">
        <v>3944</v>
      </c>
      <c r="E5">
        <v>1</v>
      </c>
      <c r="F5"/>
      <c r="G5"/>
      <c r="H5"/>
      <c r="I5" t="s">
        <v>20</v>
      </c>
      <c r="J5">
        <v>280489137</v>
      </c>
      <c r="K5">
        <v>280489137</v>
      </c>
      <c r="L5" t="s">
        <v>3951</v>
      </c>
      <c r="M5" t="s">
        <v>3952</v>
      </c>
      <c r="N5">
        <v>1.2</v>
      </c>
      <c r="O5">
        <v>0</v>
      </c>
      <c r="P5">
        <v>0</v>
      </c>
      <c r="Q5" s="6" t="str">
        <f t="shared" si="0"/>
        <v>02/2025</v>
      </c>
      <c r="R5" s="6" t="str">
        <f t="shared" si="1"/>
        <v>Feb,25</v>
      </c>
      <c r="S5" t="s">
        <v>40</v>
      </c>
      <c r="T5" s="2">
        <f t="shared" ref="T5:T16" si="2">SUMIF($R:$R,S5,$O:$O)</f>
        <v>0</v>
      </c>
      <c r="U5" s="2"/>
      <c r="V5" s="2"/>
      <c r="W5" s="2"/>
      <c r="X5"/>
      <c r="Y5"/>
      <c r="Z5"/>
      <c r="AA5"/>
      <c r="AB5"/>
      <c r="AC5"/>
      <c r="AD5"/>
      <c r="AE5"/>
      <c r="AF5"/>
      <c r="AG5"/>
      <c r="AH5"/>
    </row>
    <row r="6" spans="1:34" s="1" customFormat="1" x14ac:dyDescent="0.25">
      <c r="A6" t="s">
        <v>1346</v>
      </c>
      <c r="B6">
        <v>6902</v>
      </c>
      <c r="C6" t="s">
        <v>3953</v>
      </c>
      <c r="D6" t="s">
        <v>3954</v>
      </c>
      <c r="E6">
        <v>1</v>
      </c>
      <c r="F6"/>
      <c r="G6"/>
      <c r="H6"/>
      <c r="I6" t="s">
        <v>20</v>
      </c>
      <c r="J6">
        <v>2110095176</v>
      </c>
      <c r="K6">
        <v>2110095176</v>
      </c>
      <c r="L6" t="s">
        <v>3955</v>
      </c>
      <c r="M6" t="s">
        <v>3956</v>
      </c>
      <c r="N6">
        <v>199.8</v>
      </c>
      <c r="O6">
        <v>25.844999999999999</v>
      </c>
      <c r="P6">
        <v>25845</v>
      </c>
      <c r="Q6" s="6" t="str">
        <f t="shared" si="0"/>
        <v>02/2025</v>
      </c>
      <c r="R6" s="6" t="str">
        <f t="shared" si="1"/>
        <v>Feb,25</v>
      </c>
      <c r="S6" t="s">
        <v>43</v>
      </c>
      <c r="T6" s="2">
        <f t="shared" si="2"/>
        <v>121.779</v>
      </c>
      <c r="U6" s="2"/>
      <c r="V6" s="2"/>
      <c r="W6" s="2"/>
      <c r="X6"/>
      <c r="Y6"/>
      <c r="Z6"/>
      <c r="AA6"/>
      <c r="AB6"/>
      <c r="AC6"/>
      <c r="AD6"/>
      <c r="AE6"/>
      <c r="AF6"/>
      <c r="AG6"/>
      <c r="AH6"/>
    </row>
    <row r="7" spans="1:34" s="1" customFormat="1" x14ac:dyDescent="0.25">
      <c r="A7" t="s">
        <v>1346</v>
      </c>
      <c r="B7">
        <v>6902</v>
      </c>
      <c r="C7" t="s">
        <v>3953</v>
      </c>
      <c r="D7" t="s">
        <v>3954</v>
      </c>
      <c r="E7">
        <v>1</v>
      </c>
      <c r="F7"/>
      <c r="G7"/>
      <c r="H7"/>
      <c r="I7" t="s">
        <v>20</v>
      </c>
      <c r="J7">
        <v>1592455137</v>
      </c>
      <c r="K7">
        <v>1592455137</v>
      </c>
      <c r="L7" t="s">
        <v>3957</v>
      </c>
      <c r="M7" t="s">
        <v>3958</v>
      </c>
      <c r="N7">
        <v>245.4</v>
      </c>
      <c r="O7">
        <v>31.690999999999999</v>
      </c>
      <c r="P7">
        <v>31691</v>
      </c>
      <c r="Q7" s="6" t="str">
        <f t="shared" si="0"/>
        <v>02/2025</v>
      </c>
      <c r="R7" s="6" t="str">
        <f t="shared" si="1"/>
        <v>Feb,25</v>
      </c>
      <c r="S7" t="s">
        <v>48</v>
      </c>
      <c r="T7" s="2">
        <f t="shared" si="2"/>
        <v>0</v>
      </c>
      <c r="U7" s="2"/>
      <c r="V7" s="2"/>
      <c r="W7" s="2"/>
      <c r="X7"/>
      <c r="Y7"/>
      <c r="Z7"/>
      <c r="AA7"/>
      <c r="AB7"/>
      <c r="AC7"/>
      <c r="AD7"/>
      <c r="AE7"/>
      <c r="AF7"/>
      <c r="AG7"/>
      <c r="AH7"/>
    </row>
    <row r="8" spans="1:34" s="1" customFormat="1" x14ac:dyDescent="0.25">
      <c r="A8" t="s">
        <v>1346</v>
      </c>
      <c r="B8">
        <v>6902</v>
      </c>
      <c r="C8" t="s">
        <v>3953</v>
      </c>
      <c r="D8" t="s">
        <v>3954</v>
      </c>
      <c r="E8">
        <v>1</v>
      </c>
      <c r="F8"/>
      <c r="G8"/>
      <c r="H8"/>
      <c r="I8" t="s">
        <v>20</v>
      </c>
      <c r="J8">
        <v>1751634243</v>
      </c>
      <c r="K8">
        <v>1751634243</v>
      </c>
      <c r="L8" t="s">
        <v>3959</v>
      </c>
      <c r="M8" t="s">
        <v>3960</v>
      </c>
      <c r="N8">
        <v>9.3000000000000007</v>
      </c>
      <c r="O8">
        <v>1.161</v>
      </c>
      <c r="P8">
        <v>1161</v>
      </c>
      <c r="Q8" s="6" t="str">
        <f t="shared" si="0"/>
        <v>02/2025</v>
      </c>
      <c r="R8" s="6" t="str">
        <f t="shared" si="1"/>
        <v>Feb,25</v>
      </c>
      <c r="S8" t="s">
        <v>51</v>
      </c>
      <c r="T8" s="2">
        <f t="shared" si="2"/>
        <v>173.358</v>
      </c>
      <c r="U8" s="2"/>
      <c r="V8" s="2"/>
      <c r="W8" s="2"/>
      <c r="X8"/>
      <c r="Y8"/>
      <c r="Z8"/>
      <c r="AA8"/>
      <c r="AB8"/>
      <c r="AC8"/>
      <c r="AD8"/>
      <c r="AE8"/>
      <c r="AF8"/>
      <c r="AG8"/>
      <c r="AH8"/>
    </row>
    <row r="9" spans="1:34" s="1" customFormat="1" x14ac:dyDescent="0.25">
      <c r="A9" t="s">
        <v>1346</v>
      </c>
      <c r="B9">
        <v>6902</v>
      </c>
      <c r="C9" t="s">
        <v>1358</v>
      </c>
      <c r="D9" t="s">
        <v>1359</v>
      </c>
      <c r="E9">
        <v>1</v>
      </c>
      <c r="F9"/>
      <c r="G9"/>
      <c r="H9"/>
      <c r="I9" t="s">
        <v>20</v>
      </c>
      <c r="J9">
        <v>1280316135</v>
      </c>
      <c r="K9">
        <v>1280316135</v>
      </c>
      <c r="L9" t="s">
        <v>3961</v>
      </c>
      <c r="M9" t="s">
        <v>3962</v>
      </c>
      <c r="N9">
        <v>112.2</v>
      </c>
      <c r="O9">
        <v>0</v>
      </c>
      <c r="P9">
        <v>0</v>
      </c>
      <c r="Q9" s="6" t="str">
        <f t="shared" si="0"/>
        <v>01/2025</v>
      </c>
      <c r="R9" s="6" t="str">
        <f t="shared" si="1"/>
        <v>Jan,25</v>
      </c>
      <c r="S9" t="s">
        <v>54</v>
      </c>
      <c r="T9" s="2">
        <f t="shared" si="2"/>
        <v>90.263999999999996</v>
      </c>
      <c r="U9" s="2"/>
      <c r="V9" s="2"/>
      <c r="W9" s="2"/>
      <c r="X9"/>
      <c r="Y9"/>
      <c r="Z9"/>
      <c r="AA9"/>
      <c r="AB9"/>
      <c r="AC9"/>
      <c r="AD9"/>
      <c r="AE9"/>
      <c r="AF9"/>
      <c r="AG9"/>
      <c r="AH9"/>
    </row>
    <row r="10" spans="1:34" s="1" customFormat="1" x14ac:dyDescent="0.25">
      <c r="A10" t="s">
        <v>1346</v>
      </c>
      <c r="B10">
        <v>6902</v>
      </c>
      <c r="C10" t="s">
        <v>1358</v>
      </c>
      <c r="D10" t="s">
        <v>1359</v>
      </c>
      <c r="E10">
        <v>1</v>
      </c>
      <c r="F10"/>
      <c r="G10"/>
      <c r="H10"/>
      <c r="I10" t="s">
        <v>20</v>
      </c>
      <c r="J10">
        <v>863762097</v>
      </c>
      <c r="K10">
        <v>863762097</v>
      </c>
      <c r="L10" t="s">
        <v>3963</v>
      </c>
      <c r="M10" t="s">
        <v>3964</v>
      </c>
      <c r="N10">
        <v>598.79999999999995</v>
      </c>
      <c r="O10">
        <v>33.094999999999999</v>
      </c>
      <c r="P10">
        <v>33095</v>
      </c>
      <c r="Q10" s="6" t="str">
        <f t="shared" si="0"/>
        <v>01/2025</v>
      </c>
      <c r="R10" s="6" t="str">
        <f t="shared" si="1"/>
        <v>Jan,25</v>
      </c>
      <c r="S10" t="s">
        <v>57</v>
      </c>
      <c r="T10" s="2">
        <f t="shared" si="2"/>
        <v>0</v>
      </c>
      <c r="U10" s="2"/>
      <c r="V10" s="2"/>
      <c r="W10" s="2"/>
      <c r="X10"/>
      <c r="Y10"/>
      <c r="Z10"/>
      <c r="AA10"/>
      <c r="AB10"/>
      <c r="AC10"/>
      <c r="AD10"/>
      <c r="AE10"/>
      <c r="AF10"/>
      <c r="AG10"/>
      <c r="AH10"/>
    </row>
    <row r="11" spans="1:34" s="1" customFormat="1" x14ac:dyDescent="0.25">
      <c r="A11" t="s">
        <v>1346</v>
      </c>
      <c r="B11">
        <v>6902</v>
      </c>
      <c r="C11" t="s">
        <v>1347</v>
      </c>
      <c r="D11" t="s">
        <v>1348</v>
      </c>
      <c r="E11">
        <v>1</v>
      </c>
      <c r="F11"/>
      <c r="G11"/>
      <c r="H11"/>
      <c r="I11" t="s">
        <v>20</v>
      </c>
      <c r="J11">
        <v>1293589848</v>
      </c>
      <c r="K11">
        <v>1293589848</v>
      </c>
      <c r="L11" t="s">
        <v>3965</v>
      </c>
      <c r="M11" t="s">
        <v>3966</v>
      </c>
      <c r="N11">
        <v>497.3</v>
      </c>
      <c r="O11">
        <v>64.668000000000006</v>
      </c>
      <c r="P11">
        <v>64668</v>
      </c>
      <c r="Q11" s="6" t="str">
        <f t="shared" si="0"/>
        <v>01/2025</v>
      </c>
      <c r="R11" s="6" t="str">
        <f t="shared" si="1"/>
        <v>Jan,25</v>
      </c>
      <c r="S11" t="s">
        <v>60</v>
      </c>
      <c r="T11" s="2">
        <f t="shared" si="2"/>
        <v>51.32</v>
      </c>
      <c r="U11" s="2"/>
      <c r="V11" s="2"/>
      <c r="W11" s="2"/>
      <c r="X11"/>
      <c r="Y11"/>
      <c r="Z11"/>
      <c r="AA11"/>
      <c r="AB11"/>
      <c r="AC11"/>
      <c r="AD11"/>
      <c r="AE11"/>
      <c r="AF11"/>
      <c r="AG11"/>
      <c r="AH11"/>
    </row>
    <row r="12" spans="1:34" s="1" customFormat="1" x14ac:dyDescent="0.25">
      <c r="A12" t="s">
        <v>1346</v>
      </c>
      <c r="B12">
        <v>6902</v>
      </c>
      <c r="C12" t="s">
        <v>1347</v>
      </c>
      <c r="D12" t="s">
        <v>1348</v>
      </c>
      <c r="E12">
        <v>1</v>
      </c>
      <c r="F12"/>
      <c r="G12"/>
      <c r="H12"/>
      <c r="I12" t="s">
        <v>20</v>
      </c>
      <c r="J12">
        <v>904467171</v>
      </c>
      <c r="K12">
        <v>904467171</v>
      </c>
      <c r="L12" t="s">
        <v>3967</v>
      </c>
      <c r="M12" t="s">
        <v>3968</v>
      </c>
      <c r="N12">
        <v>552.70000000000005</v>
      </c>
      <c r="O12">
        <v>66.304000000000002</v>
      </c>
      <c r="P12">
        <v>66304</v>
      </c>
      <c r="Q12" s="6" t="str">
        <f t="shared" si="0"/>
        <v>01/2025</v>
      </c>
      <c r="R12" s="6" t="str">
        <f t="shared" si="1"/>
        <v>Jan,25</v>
      </c>
      <c r="S12" t="s">
        <v>63</v>
      </c>
      <c r="T12" s="2">
        <f t="shared" si="2"/>
        <v>185.52800000000002</v>
      </c>
      <c r="U12" s="2"/>
      <c r="V12" s="2"/>
      <c r="W12" s="2"/>
      <c r="X12"/>
      <c r="Y12"/>
      <c r="Z12"/>
      <c r="AA12"/>
      <c r="AB12"/>
      <c r="AC12"/>
      <c r="AD12"/>
      <c r="AE12"/>
      <c r="AF12"/>
      <c r="AG12"/>
      <c r="AH12"/>
    </row>
    <row r="13" spans="1:34" s="1" customFormat="1" x14ac:dyDescent="0.25">
      <c r="A13" t="s">
        <v>1346</v>
      </c>
      <c r="B13">
        <v>6902</v>
      </c>
      <c r="C13" t="s">
        <v>1347</v>
      </c>
      <c r="D13" t="s">
        <v>1348</v>
      </c>
      <c r="E13">
        <v>1</v>
      </c>
      <c r="F13"/>
      <c r="G13"/>
      <c r="H13"/>
      <c r="I13" t="s">
        <v>20</v>
      </c>
      <c r="J13">
        <v>1843125092</v>
      </c>
      <c r="K13">
        <v>1843125092</v>
      </c>
      <c r="L13" t="s">
        <v>3969</v>
      </c>
      <c r="M13" t="s">
        <v>3970</v>
      </c>
      <c r="N13">
        <v>208.7</v>
      </c>
      <c r="O13">
        <v>13.26</v>
      </c>
      <c r="P13">
        <v>13260</v>
      </c>
      <c r="Q13" s="6" t="str">
        <f t="shared" si="0"/>
        <v>01/2025</v>
      </c>
      <c r="R13" s="6" t="str">
        <f t="shared" si="1"/>
        <v>Jan,25</v>
      </c>
      <c r="S13" t="s">
        <v>66</v>
      </c>
      <c r="T13" s="2">
        <f t="shared" si="2"/>
        <v>223.09200000000001</v>
      </c>
      <c r="U13" s="2"/>
      <c r="V13" s="2"/>
      <c r="W13" s="2"/>
      <c r="X13"/>
      <c r="Y13"/>
      <c r="Z13"/>
      <c r="AA13"/>
      <c r="AB13"/>
      <c r="AC13"/>
      <c r="AD13"/>
      <c r="AE13"/>
      <c r="AF13"/>
      <c r="AG13"/>
      <c r="AH13"/>
    </row>
    <row r="14" spans="1:34" s="1" customFormat="1" x14ac:dyDescent="0.25">
      <c r="A14" t="s">
        <v>1346</v>
      </c>
      <c r="B14">
        <v>6902</v>
      </c>
      <c r="C14" t="s">
        <v>1347</v>
      </c>
      <c r="D14" t="s">
        <v>1348</v>
      </c>
      <c r="E14">
        <v>1</v>
      </c>
      <c r="F14"/>
      <c r="G14"/>
      <c r="H14"/>
      <c r="I14" t="s">
        <v>20</v>
      </c>
      <c r="J14">
        <v>872133676</v>
      </c>
      <c r="K14">
        <v>872133676</v>
      </c>
      <c r="L14" t="s">
        <v>3971</v>
      </c>
      <c r="M14" t="s">
        <v>3972</v>
      </c>
      <c r="N14">
        <v>65.400000000000006</v>
      </c>
      <c r="O14">
        <v>8.3320000000000007</v>
      </c>
      <c r="P14">
        <v>8332</v>
      </c>
      <c r="Q14" s="6" t="str">
        <f t="shared" si="0"/>
        <v>01/2025</v>
      </c>
      <c r="R14" s="6" t="str">
        <f t="shared" si="1"/>
        <v>Jan,25</v>
      </c>
      <c r="S14" t="s">
        <v>69</v>
      </c>
      <c r="T14" s="2">
        <f t="shared" si="2"/>
        <v>231.73099999999999</v>
      </c>
      <c r="U14" s="2"/>
      <c r="V14" s="2"/>
      <c r="W14" s="2"/>
      <c r="X14"/>
      <c r="Y14"/>
      <c r="Z14"/>
      <c r="AA14"/>
      <c r="AB14"/>
      <c r="AC14"/>
      <c r="AD14"/>
      <c r="AE14"/>
      <c r="AF14"/>
      <c r="AG14"/>
      <c r="AH14"/>
    </row>
    <row r="15" spans="1:34" s="1" customFormat="1" x14ac:dyDescent="0.25">
      <c r="A15" t="s">
        <v>1346</v>
      </c>
      <c r="B15">
        <v>6902</v>
      </c>
      <c r="C15" t="s">
        <v>1347</v>
      </c>
      <c r="D15" t="s">
        <v>1348</v>
      </c>
      <c r="E15">
        <v>1</v>
      </c>
      <c r="F15"/>
      <c r="G15"/>
      <c r="H15"/>
      <c r="I15" t="s">
        <v>20</v>
      </c>
      <c r="J15">
        <v>1848033641</v>
      </c>
      <c r="K15">
        <v>1848033641</v>
      </c>
      <c r="L15" t="s">
        <v>3973</v>
      </c>
      <c r="M15" t="s">
        <v>3974</v>
      </c>
      <c r="N15">
        <v>241.3</v>
      </c>
      <c r="O15">
        <v>0</v>
      </c>
      <c r="P15">
        <v>0</v>
      </c>
      <c r="Q15" s="6" t="str">
        <f t="shared" si="0"/>
        <v>01/2025</v>
      </c>
      <c r="R15" s="6" t="str">
        <f t="shared" si="1"/>
        <v>Jan,25</v>
      </c>
      <c r="S15" t="s">
        <v>3575</v>
      </c>
      <c r="T15" s="2">
        <f t="shared" si="2"/>
        <v>311.56699999999995</v>
      </c>
      <c r="U15" s="2"/>
      <c r="V15" s="2"/>
      <c r="W15" s="2"/>
      <c r="X15"/>
      <c r="Y15"/>
      <c r="Z15"/>
      <c r="AA15"/>
      <c r="AB15"/>
      <c r="AC15"/>
      <c r="AD15"/>
      <c r="AE15"/>
      <c r="AF15"/>
      <c r="AG15"/>
      <c r="AH15"/>
    </row>
    <row r="16" spans="1:34" s="1" customFormat="1" x14ac:dyDescent="0.25">
      <c r="A16" t="s">
        <v>1346</v>
      </c>
      <c r="B16">
        <v>6902</v>
      </c>
      <c r="C16" t="s">
        <v>1347</v>
      </c>
      <c r="D16" t="s">
        <v>1348</v>
      </c>
      <c r="E16">
        <v>1</v>
      </c>
      <c r="F16"/>
      <c r="G16"/>
      <c r="H16"/>
      <c r="I16" t="s">
        <v>20</v>
      </c>
      <c r="J16">
        <v>1902998743</v>
      </c>
      <c r="K16">
        <v>1902998743</v>
      </c>
      <c r="L16" t="s">
        <v>3975</v>
      </c>
      <c r="M16" t="s">
        <v>3976</v>
      </c>
      <c r="N16">
        <v>1789.6</v>
      </c>
      <c r="O16">
        <v>73.736999999999995</v>
      </c>
      <c r="P16">
        <v>73737</v>
      </c>
      <c r="Q16" s="6" t="str">
        <f t="shared" si="0"/>
        <v>01/2025</v>
      </c>
      <c r="R16" s="6" t="str">
        <f t="shared" si="1"/>
        <v>Jan,25</v>
      </c>
      <c r="S16" t="s">
        <v>3576</v>
      </c>
      <c r="T16" s="2">
        <f t="shared" si="2"/>
        <v>225.12800000000001</v>
      </c>
      <c r="U16" s="2"/>
      <c r="V16" s="2"/>
      <c r="W16" s="2"/>
      <c r="X16"/>
      <c r="Y16"/>
      <c r="Z16"/>
      <c r="AA16"/>
      <c r="AB16"/>
      <c r="AC16"/>
      <c r="AD16"/>
      <c r="AE16"/>
      <c r="AF16"/>
      <c r="AG16"/>
      <c r="AH16"/>
    </row>
    <row r="17" spans="1:34" s="1" customFormat="1" x14ac:dyDescent="0.25">
      <c r="A17" t="s">
        <v>1346</v>
      </c>
      <c r="B17">
        <v>6902</v>
      </c>
      <c r="C17" t="s">
        <v>1347</v>
      </c>
      <c r="D17" t="s">
        <v>1348</v>
      </c>
      <c r="E17">
        <v>1</v>
      </c>
      <c r="F17"/>
      <c r="G17"/>
      <c r="H17"/>
      <c r="I17" t="s">
        <v>20</v>
      </c>
      <c r="J17">
        <v>990891332</v>
      </c>
      <c r="K17">
        <v>990891332</v>
      </c>
      <c r="L17" t="s">
        <v>3977</v>
      </c>
      <c r="M17" t="s">
        <v>3978</v>
      </c>
      <c r="N17">
        <v>402.6</v>
      </c>
      <c r="O17">
        <v>52.170999999999999</v>
      </c>
      <c r="P17">
        <v>52171</v>
      </c>
      <c r="Q17" s="6" t="str">
        <f t="shared" si="0"/>
        <v>01/2025</v>
      </c>
      <c r="R17" s="6" t="str">
        <f t="shared" si="1"/>
        <v>Jan,25</v>
      </c>
      <c r="U17" s="2"/>
      <c r="V17" s="2"/>
      <c r="W17" s="2"/>
      <c r="X17"/>
      <c r="Y17"/>
      <c r="Z17"/>
      <c r="AA17"/>
      <c r="AB17"/>
      <c r="AC17"/>
      <c r="AD17"/>
      <c r="AE17"/>
      <c r="AF17"/>
      <c r="AG17"/>
      <c r="AH17"/>
    </row>
    <row r="18" spans="1:34" x14ac:dyDescent="0.25">
      <c r="A18" t="s">
        <v>1346</v>
      </c>
      <c r="B18">
        <v>6902</v>
      </c>
      <c r="C18" t="s">
        <v>1347</v>
      </c>
      <c r="D18" t="s">
        <v>1348</v>
      </c>
      <c r="E18">
        <v>1</v>
      </c>
      <c r="I18" t="s">
        <v>20</v>
      </c>
      <c r="J18">
        <v>2120267632</v>
      </c>
      <c r="K18">
        <v>2120267632</v>
      </c>
      <c r="L18" t="s">
        <v>1349</v>
      </c>
      <c r="M18" t="s">
        <v>1350</v>
      </c>
      <c r="N18">
        <v>323.5</v>
      </c>
      <c r="O18">
        <v>41.503999999999998</v>
      </c>
      <c r="P18">
        <v>41504</v>
      </c>
      <c r="Q18" s="6" t="str">
        <f t="shared" ref="Q18" si="3">_xlfn.CONCAT((LEFT(L18,2)),"/",MID(L18,7,4))</f>
        <v>12/2024</v>
      </c>
      <c r="R18" s="6" t="str">
        <f t="shared" ref="R18:R70" si="4">TEXT(Q18,"mmm,yy")</f>
        <v>Dec,24</v>
      </c>
      <c r="U18" s="2"/>
      <c r="V18" s="2"/>
      <c r="W18" s="2"/>
    </row>
    <row r="19" spans="1:34" x14ac:dyDescent="0.25">
      <c r="A19" t="s">
        <v>1346</v>
      </c>
      <c r="B19">
        <v>6902</v>
      </c>
      <c r="C19" t="s">
        <v>1347</v>
      </c>
      <c r="D19" t="s">
        <v>1348</v>
      </c>
      <c r="E19">
        <v>1</v>
      </c>
      <c r="I19" t="s">
        <v>20</v>
      </c>
      <c r="J19">
        <v>522950609</v>
      </c>
      <c r="K19">
        <v>522950609</v>
      </c>
      <c r="L19" t="s">
        <v>1352</v>
      </c>
      <c r="M19" t="s">
        <v>1353</v>
      </c>
      <c r="N19">
        <v>147.6</v>
      </c>
      <c r="O19">
        <v>18.904</v>
      </c>
      <c r="P19">
        <v>18904</v>
      </c>
      <c r="Q19" s="6" t="str">
        <f t="shared" ref="Q19:Q70" si="5">_xlfn.CONCAT((LEFT(L19,2)),"/",MID(L19,7,4))</f>
        <v>12/2024</v>
      </c>
      <c r="R19" s="6" t="str">
        <f t="shared" si="4"/>
        <v>Dec,24</v>
      </c>
      <c r="U19" s="2"/>
      <c r="V19" s="2"/>
      <c r="W19" s="2"/>
    </row>
    <row r="20" spans="1:34" x14ac:dyDescent="0.25">
      <c r="A20" t="s">
        <v>1346</v>
      </c>
      <c r="B20">
        <v>6902</v>
      </c>
      <c r="C20" t="s">
        <v>1347</v>
      </c>
      <c r="D20" t="s">
        <v>1348</v>
      </c>
      <c r="E20">
        <v>1</v>
      </c>
      <c r="I20" t="s">
        <v>20</v>
      </c>
      <c r="J20">
        <v>1188232815</v>
      </c>
      <c r="K20">
        <v>1188232815</v>
      </c>
      <c r="L20" t="s">
        <v>1354</v>
      </c>
      <c r="M20" t="s">
        <v>1355</v>
      </c>
      <c r="N20">
        <v>828.5</v>
      </c>
      <c r="O20">
        <v>71.578999999999994</v>
      </c>
      <c r="P20">
        <v>71579</v>
      </c>
      <c r="Q20" s="6" t="str">
        <f t="shared" si="5"/>
        <v>12/2024</v>
      </c>
      <c r="R20" s="6" t="str">
        <f t="shared" si="4"/>
        <v>Dec,24</v>
      </c>
      <c r="U20" s="2"/>
      <c r="V20" s="2"/>
      <c r="W20" s="2"/>
    </row>
    <row r="21" spans="1:34" x14ac:dyDescent="0.25">
      <c r="A21" t="s">
        <v>1346</v>
      </c>
      <c r="B21">
        <v>6902</v>
      </c>
      <c r="C21" t="s">
        <v>1347</v>
      </c>
      <c r="D21" t="s">
        <v>1348</v>
      </c>
      <c r="E21">
        <v>1</v>
      </c>
      <c r="I21" t="s">
        <v>20</v>
      </c>
      <c r="J21">
        <v>1554462198</v>
      </c>
      <c r="K21">
        <v>1554462198</v>
      </c>
      <c r="L21" t="s">
        <v>1356</v>
      </c>
      <c r="M21" t="s">
        <v>1357</v>
      </c>
      <c r="N21">
        <v>196.7</v>
      </c>
      <c r="O21">
        <v>25.326000000000001</v>
      </c>
      <c r="P21">
        <v>25326</v>
      </c>
      <c r="Q21" s="6" t="str">
        <f t="shared" si="5"/>
        <v>12/2024</v>
      </c>
      <c r="R21" s="6" t="str">
        <f t="shared" si="4"/>
        <v>Dec,24</v>
      </c>
      <c r="U21" s="2"/>
      <c r="V21" s="2"/>
      <c r="W21" s="2"/>
    </row>
    <row r="22" spans="1:34" x14ac:dyDescent="0.25">
      <c r="A22" t="s">
        <v>1346</v>
      </c>
      <c r="B22">
        <v>6902</v>
      </c>
      <c r="C22" t="s">
        <v>1358</v>
      </c>
      <c r="D22" t="s">
        <v>1359</v>
      </c>
      <c r="E22">
        <v>1</v>
      </c>
      <c r="I22" t="s">
        <v>20</v>
      </c>
      <c r="J22">
        <v>1618848503</v>
      </c>
      <c r="K22">
        <v>1618848503</v>
      </c>
      <c r="L22" t="s">
        <v>1360</v>
      </c>
      <c r="M22" t="s">
        <v>1361</v>
      </c>
      <c r="N22">
        <v>600.6</v>
      </c>
      <c r="O22">
        <v>74.418000000000006</v>
      </c>
      <c r="P22">
        <v>74418</v>
      </c>
      <c r="Q22" s="6" t="str">
        <f t="shared" si="5"/>
        <v>12/2024</v>
      </c>
      <c r="R22" s="6" t="str">
        <f t="shared" si="4"/>
        <v>Dec,24</v>
      </c>
    </row>
    <row r="23" spans="1:34" x14ac:dyDescent="0.25">
      <c r="A23" t="s">
        <v>1346</v>
      </c>
      <c r="B23">
        <v>6902</v>
      </c>
      <c r="C23" t="s">
        <v>1358</v>
      </c>
      <c r="D23" t="s">
        <v>1359</v>
      </c>
      <c r="E23">
        <v>1</v>
      </c>
      <c r="I23" t="s">
        <v>20</v>
      </c>
      <c r="J23">
        <v>125462010</v>
      </c>
      <c r="K23">
        <v>125462010</v>
      </c>
      <c r="L23" t="s">
        <v>1362</v>
      </c>
      <c r="M23" t="s">
        <v>1363</v>
      </c>
      <c r="N23">
        <v>261.60000000000002</v>
      </c>
      <c r="O23">
        <v>33.948999999999998</v>
      </c>
      <c r="P23">
        <v>33949</v>
      </c>
      <c r="Q23" s="6" t="str">
        <f t="shared" si="5"/>
        <v>11/2024</v>
      </c>
      <c r="R23" s="6" t="str">
        <f t="shared" si="4"/>
        <v>Nov,24</v>
      </c>
    </row>
    <row r="24" spans="1:34" x14ac:dyDescent="0.25">
      <c r="A24" t="s">
        <v>1346</v>
      </c>
      <c r="B24">
        <v>6902</v>
      </c>
      <c r="C24" t="s">
        <v>1347</v>
      </c>
      <c r="D24" t="s">
        <v>1348</v>
      </c>
      <c r="E24">
        <v>1</v>
      </c>
      <c r="I24" t="s">
        <v>20</v>
      </c>
      <c r="J24">
        <v>584183</v>
      </c>
      <c r="K24">
        <v>584183</v>
      </c>
      <c r="L24" t="s">
        <v>1364</v>
      </c>
      <c r="M24" t="s">
        <v>1365</v>
      </c>
      <c r="N24">
        <v>215.5</v>
      </c>
      <c r="O24">
        <v>27.652999999999999</v>
      </c>
      <c r="P24">
        <v>27653</v>
      </c>
      <c r="Q24" s="6" t="str">
        <f t="shared" si="5"/>
        <v>11/2024</v>
      </c>
      <c r="R24" s="6" t="str">
        <f t="shared" si="4"/>
        <v>Nov,24</v>
      </c>
    </row>
    <row r="25" spans="1:34" x14ac:dyDescent="0.25">
      <c r="A25" t="s">
        <v>1346</v>
      </c>
      <c r="B25">
        <v>6902</v>
      </c>
      <c r="C25" t="s">
        <v>1347</v>
      </c>
      <c r="D25" t="s">
        <v>1348</v>
      </c>
      <c r="E25">
        <v>1</v>
      </c>
      <c r="I25" t="s">
        <v>20</v>
      </c>
      <c r="J25">
        <v>2021251918</v>
      </c>
      <c r="K25">
        <v>2021251918</v>
      </c>
      <c r="L25" t="s">
        <v>1366</v>
      </c>
      <c r="M25" t="s">
        <v>1367</v>
      </c>
      <c r="N25">
        <v>300.2</v>
      </c>
      <c r="O25">
        <v>38.792999999999999</v>
      </c>
      <c r="P25">
        <v>38793</v>
      </c>
      <c r="Q25" s="6" t="str">
        <f t="shared" si="5"/>
        <v>11/2024</v>
      </c>
      <c r="R25" s="6" t="str">
        <f t="shared" si="4"/>
        <v>Nov,24</v>
      </c>
    </row>
    <row r="26" spans="1:34" x14ac:dyDescent="0.25">
      <c r="A26" t="s">
        <v>1346</v>
      </c>
      <c r="B26">
        <v>6902</v>
      </c>
      <c r="C26" t="s">
        <v>1347</v>
      </c>
      <c r="D26" t="s">
        <v>1348</v>
      </c>
      <c r="E26">
        <v>1</v>
      </c>
      <c r="I26" t="s">
        <v>20</v>
      </c>
      <c r="J26">
        <v>145688054</v>
      </c>
      <c r="K26">
        <v>145688054</v>
      </c>
      <c r="L26" t="s">
        <v>1368</v>
      </c>
      <c r="M26" t="s">
        <v>1369</v>
      </c>
      <c r="N26">
        <v>1579.8</v>
      </c>
      <c r="O26">
        <v>41.362000000000002</v>
      </c>
      <c r="P26">
        <v>41362</v>
      </c>
      <c r="Q26" s="6" t="str">
        <f t="shared" si="5"/>
        <v>11/2024</v>
      </c>
      <c r="R26" s="6" t="str">
        <f t="shared" si="4"/>
        <v>Nov,24</v>
      </c>
    </row>
    <row r="27" spans="1:34" x14ac:dyDescent="0.25">
      <c r="A27" t="s">
        <v>1346</v>
      </c>
      <c r="B27">
        <v>6902</v>
      </c>
      <c r="C27" t="s">
        <v>1358</v>
      </c>
      <c r="D27" t="s">
        <v>1359</v>
      </c>
      <c r="E27">
        <v>1</v>
      </c>
      <c r="I27" t="s">
        <v>20</v>
      </c>
      <c r="J27">
        <v>1782647775</v>
      </c>
      <c r="K27">
        <v>1782647775</v>
      </c>
      <c r="L27" t="s">
        <v>1370</v>
      </c>
      <c r="M27" t="s">
        <v>1371</v>
      </c>
      <c r="N27">
        <v>1.6</v>
      </c>
      <c r="O27">
        <v>0</v>
      </c>
      <c r="P27">
        <v>0</v>
      </c>
      <c r="Q27" s="6" t="str">
        <f t="shared" si="5"/>
        <v>11/2024</v>
      </c>
      <c r="R27" s="6" t="str">
        <f t="shared" si="4"/>
        <v>Nov,24</v>
      </c>
    </row>
    <row r="28" spans="1:34" x14ac:dyDescent="0.25">
      <c r="A28" t="s">
        <v>1346</v>
      </c>
      <c r="B28">
        <v>6902</v>
      </c>
      <c r="C28" t="s">
        <v>1358</v>
      </c>
      <c r="D28" t="s">
        <v>1359</v>
      </c>
      <c r="E28">
        <v>1</v>
      </c>
      <c r="I28" t="s">
        <v>20</v>
      </c>
      <c r="J28">
        <v>252211694</v>
      </c>
      <c r="K28">
        <v>252211694</v>
      </c>
      <c r="L28" t="s">
        <v>1372</v>
      </c>
      <c r="M28" t="s">
        <v>1373</v>
      </c>
      <c r="N28">
        <v>1.1000000000000001</v>
      </c>
      <c r="O28">
        <v>0</v>
      </c>
      <c r="P28">
        <v>0</v>
      </c>
      <c r="Q28" s="6" t="str">
        <f t="shared" si="5"/>
        <v>11/2024</v>
      </c>
      <c r="R28" s="6" t="str">
        <f t="shared" si="4"/>
        <v>Nov,24</v>
      </c>
    </row>
    <row r="29" spans="1:34" x14ac:dyDescent="0.25">
      <c r="A29" t="s">
        <v>1346</v>
      </c>
      <c r="B29">
        <v>6902</v>
      </c>
      <c r="C29" t="s">
        <v>1347</v>
      </c>
      <c r="D29" t="s">
        <v>1348</v>
      </c>
      <c r="E29">
        <v>1</v>
      </c>
      <c r="I29" t="s">
        <v>20</v>
      </c>
      <c r="J29">
        <v>186414122</v>
      </c>
      <c r="K29">
        <v>186414122</v>
      </c>
      <c r="L29" t="s">
        <v>1374</v>
      </c>
      <c r="M29" t="s">
        <v>1375</v>
      </c>
      <c r="N29">
        <v>1.1000000000000001</v>
      </c>
      <c r="O29">
        <v>0</v>
      </c>
      <c r="P29">
        <v>0</v>
      </c>
      <c r="Q29" s="6" t="str">
        <f t="shared" si="5"/>
        <v>11/2024</v>
      </c>
      <c r="R29" s="6" t="str">
        <f t="shared" si="4"/>
        <v>Nov,24</v>
      </c>
    </row>
    <row r="30" spans="1:34" x14ac:dyDescent="0.25">
      <c r="A30" t="s">
        <v>1346</v>
      </c>
      <c r="B30">
        <v>6902</v>
      </c>
      <c r="C30" t="s">
        <v>1358</v>
      </c>
      <c r="D30" t="s">
        <v>1359</v>
      </c>
      <c r="E30">
        <v>1</v>
      </c>
      <c r="I30" t="s">
        <v>20</v>
      </c>
      <c r="J30">
        <v>1599074671</v>
      </c>
      <c r="K30">
        <v>1599074671</v>
      </c>
      <c r="L30" t="s">
        <v>1376</v>
      </c>
      <c r="M30" t="s">
        <v>1377</v>
      </c>
      <c r="N30">
        <v>1.5</v>
      </c>
      <c r="O30">
        <v>0</v>
      </c>
      <c r="P30">
        <v>0</v>
      </c>
      <c r="Q30" s="6" t="str">
        <f t="shared" si="5"/>
        <v>11/2024</v>
      </c>
      <c r="R30" s="6" t="str">
        <f t="shared" si="4"/>
        <v>Nov,24</v>
      </c>
    </row>
    <row r="31" spans="1:34" x14ac:dyDescent="0.25">
      <c r="A31" t="s">
        <v>1346</v>
      </c>
      <c r="B31">
        <v>6902</v>
      </c>
      <c r="C31" t="s">
        <v>1358</v>
      </c>
      <c r="D31" t="s">
        <v>1359</v>
      </c>
      <c r="E31">
        <v>1</v>
      </c>
      <c r="I31" t="s">
        <v>20</v>
      </c>
      <c r="J31">
        <v>1343316488</v>
      </c>
      <c r="K31">
        <v>1343316488</v>
      </c>
      <c r="L31" t="s">
        <v>1378</v>
      </c>
      <c r="M31" t="s">
        <v>1379</v>
      </c>
      <c r="N31">
        <v>1.3</v>
      </c>
      <c r="O31">
        <v>0</v>
      </c>
      <c r="P31">
        <v>0</v>
      </c>
      <c r="Q31" s="6" t="str">
        <f t="shared" si="5"/>
        <v>11/2024</v>
      </c>
      <c r="R31" s="6" t="str">
        <f t="shared" si="4"/>
        <v>Nov,24</v>
      </c>
    </row>
    <row r="32" spans="1:34" x14ac:dyDescent="0.25">
      <c r="A32" t="s">
        <v>1346</v>
      </c>
      <c r="B32">
        <v>6902</v>
      </c>
      <c r="C32" t="s">
        <v>1347</v>
      </c>
      <c r="D32" t="s">
        <v>1348</v>
      </c>
      <c r="E32">
        <v>1</v>
      </c>
      <c r="I32" t="s">
        <v>20</v>
      </c>
      <c r="J32">
        <v>1978590886</v>
      </c>
      <c r="K32">
        <v>1978590886</v>
      </c>
      <c r="L32" t="s">
        <v>1380</v>
      </c>
      <c r="M32" t="s">
        <v>1381</v>
      </c>
      <c r="N32">
        <v>396.1</v>
      </c>
      <c r="O32">
        <v>42.21</v>
      </c>
      <c r="P32">
        <v>42210</v>
      </c>
      <c r="Q32" s="6" t="str">
        <f t="shared" si="5"/>
        <v>11/2024</v>
      </c>
      <c r="R32" s="6" t="str">
        <f t="shared" si="4"/>
        <v>Nov,24</v>
      </c>
    </row>
    <row r="33" spans="1:18" x14ac:dyDescent="0.25">
      <c r="A33" t="s">
        <v>1346</v>
      </c>
      <c r="B33">
        <v>6902</v>
      </c>
      <c r="C33" t="s">
        <v>1347</v>
      </c>
      <c r="D33" t="s">
        <v>1348</v>
      </c>
      <c r="E33">
        <v>1</v>
      </c>
      <c r="I33" t="s">
        <v>20</v>
      </c>
      <c r="J33">
        <v>822192507</v>
      </c>
      <c r="K33">
        <v>822192507</v>
      </c>
      <c r="L33" t="s">
        <v>1382</v>
      </c>
      <c r="M33" t="s">
        <v>1383</v>
      </c>
      <c r="N33">
        <v>302.5</v>
      </c>
      <c r="O33">
        <v>39.125</v>
      </c>
      <c r="P33">
        <v>39125</v>
      </c>
      <c r="Q33" s="6" t="str">
        <f t="shared" si="5"/>
        <v>11/2024</v>
      </c>
      <c r="R33" s="6" t="str">
        <f t="shared" si="4"/>
        <v>Nov,24</v>
      </c>
    </row>
    <row r="34" spans="1:18" x14ac:dyDescent="0.25">
      <c r="A34" t="s">
        <v>1346</v>
      </c>
      <c r="B34">
        <v>6902</v>
      </c>
      <c r="C34" t="s">
        <v>1358</v>
      </c>
      <c r="D34" t="s">
        <v>1359</v>
      </c>
      <c r="E34">
        <v>1</v>
      </c>
      <c r="I34" t="s">
        <v>20</v>
      </c>
      <c r="J34">
        <v>1846880798</v>
      </c>
      <c r="K34">
        <v>1846880798</v>
      </c>
      <c r="L34" t="s">
        <v>1384</v>
      </c>
      <c r="M34" t="s">
        <v>1385</v>
      </c>
      <c r="N34">
        <v>1.5</v>
      </c>
      <c r="O34">
        <v>0</v>
      </c>
      <c r="P34">
        <v>0</v>
      </c>
      <c r="Q34" s="6" t="str">
        <f t="shared" si="5"/>
        <v>11/2024</v>
      </c>
      <c r="R34" s="6" t="str">
        <f t="shared" si="4"/>
        <v>Nov,24</v>
      </c>
    </row>
    <row r="35" spans="1:18" x14ac:dyDescent="0.25">
      <c r="A35" t="s">
        <v>1346</v>
      </c>
      <c r="B35">
        <v>6902</v>
      </c>
      <c r="C35" t="s">
        <v>1358</v>
      </c>
      <c r="D35" t="s">
        <v>1359</v>
      </c>
      <c r="E35">
        <v>1</v>
      </c>
      <c r="I35" t="s">
        <v>20</v>
      </c>
      <c r="J35">
        <v>232809834</v>
      </c>
      <c r="K35">
        <v>232809834</v>
      </c>
      <c r="L35" t="s">
        <v>1386</v>
      </c>
      <c r="M35" t="s">
        <v>1387</v>
      </c>
      <c r="N35">
        <v>1</v>
      </c>
      <c r="O35">
        <v>0</v>
      </c>
      <c r="P35">
        <v>0</v>
      </c>
      <c r="Q35" s="6" t="str">
        <f t="shared" si="5"/>
        <v>11/2024</v>
      </c>
      <c r="R35" s="6" t="str">
        <f t="shared" si="4"/>
        <v>Nov,24</v>
      </c>
    </row>
    <row r="36" spans="1:18" x14ac:dyDescent="0.25">
      <c r="A36" t="s">
        <v>1346</v>
      </c>
      <c r="B36">
        <v>6902</v>
      </c>
      <c r="C36" t="s">
        <v>1347</v>
      </c>
      <c r="D36" t="s">
        <v>1348</v>
      </c>
      <c r="E36">
        <v>1</v>
      </c>
      <c r="I36" t="s">
        <v>20</v>
      </c>
      <c r="J36">
        <v>905628558</v>
      </c>
      <c r="K36">
        <v>905628558</v>
      </c>
      <c r="L36" t="s">
        <v>1388</v>
      </c>
      <c r="M36" t="s">
        <v>1389</v>
      </c>
      <c r="N36">
        <v>0.9</v>
      </c>
      <c r="O36">
        <v>0</v>
      </c>
      <c r="P36">
        <v>0</v>
      </c>
      <c r="Q36" s="6" t="str">
        <f t="shared" si="5"/>
        <v>11/2024</v>
      </c>
      <c r="R36" s="6" t="str">
        <f t="shared" si="4"/>
        <v>Nov,24</v>
      </c>
    </row>
    <row r="37" spans="1:18" x14ac:dyDescent="0.25">
      <c r="A37" t="s">
        <v>1346</v>
      </c>
      <c r="B37">
        <v>6902</v>
      </c>
      <c r="C37" t="s">
        <v>1347</v>
      </c>
      <c r="D37" t="s">
        <v>1348</v>
      </c>
      <c r="E37">
        <v>1</v>
      </c>
      <c r="I37" t="s">
        <v>20</v>
      </c>
      <c r="J37">
        <v>1486381047</v>
      </c>
      <c r="K37">
        <v>1486381047</v>
      </c>
      <c r="L37" t="s">
        <v>1390</v>
      </c>
      <c r="M37" t="s">
        <v>1391</v>
      </c>
      <c r="N37">
        <v>0.3</v>
      </c>
      <c r="O37">
        <v>0</v>
      </c>
      <c r="P37">
        <v>0</v>
      </c>
      <c r="Q37" s="6" t="str">
        <f t="shared" si="5"/>
        <v>11/2024</v>
      </c>
      <c r="R37" s="6" t="str">
        <f t="shared" si="4"/>
        <v>Nov,24</v>
      </c>
    </row>
    <row r="38" spans="1:18" x14ac:dyDescent="0.25">
      <c r="A38" t="s">
        <v>1346</v>
      </c>
      <c r="B38">
        <v>6902</v>
      </c>
      <c r="C38" t="s">
        <v>1347</v>
      </c>
      <c r="D38" t="s">
        <v>1348</v>
      </c>
      <c r="E38">
        <v>1</v>
      </c>
      <c r="I38" t="s">
        <v>20</v>
      </c>
      <c r="J38">
        <v>201337148</v>
      </c>
      <c r="K38">
        <v>201337148</v>
      </c>
      <c r="L38" t="s">
        <v>1392</v>
      </c>
      <c r="M38" t="s">
        <v>1393</v>
      </c>
      <c r="N38">
        <v>129.30000000000001</v>
      </c>
      <c r="O38">
        <v>16.559000000000001</v>
      </c>
      <c r="P38">
        <v>16559</v>
      </c>
      <c r="Q38" s="6" t="str">
        <f t="shared" si="5"/>
        <v>10/2024</v>
      </c>
      <c r="R38" s="6" t="str">
        <f t="shared" si="4"/>
        <v>Oct,24</v>
      </c>
    </row>
    <row r="39" spans="1:18" x14ac:dyDescent="0.25">
      <c r="A39" t="s">
        <v>1346</v>
      </c>
      <c r="B39">
        <v>6902</v>
      </c>
      <c r="C39" t="s">
        <v>1347</v>
      </c>
      <c r="D39" t="s">
        <v>1348</v>
      </c>
      <c r="E39">
        <v>1</v>
      </c>
      <c r="I39" t="s">
        <v>20</v>
      </c>
      <c r="J39">
        <v>1876343672</v>
      </c>
      <c r="K39">
        <v>1876343672</v>
      </c>
      <c r="L39" t="s">
        <v>1394</v>
      </c>
      <c r="M39" t="s">
        <v>1395</v>
      </c>
      <c r="N39">
        <v>209.2</v>
      </c>
      <c r="O39">
        <v>26.785</v>
      </c>
      <c r="P39">
        <v>26785</v>
      </c>
      <c r="Q39" s="6" t="str">
        <f t="shared" si="5"/>
        <v>10/2024</v>
      </c>
      <c r="R39" s="6" t="str">
        <f t="shared" si="4"/>
        <v>Oct,24</v>
      </c>
    </row>
    <row r="40" spans="1:18" x14ac:dyDescent="0.25">
      <c r="A40" t="s">
        <v>1346</v>
      </c>
      <c r="B40">
        <v>6902</v>
      </c>
      <c r="C40" t="s">
        <v>1347</v>
      </c>
      <c r="D40" t="s">
        <v>1348</v>
      </c>
      <c r="E40">
        <v>1</v>
      </c>
      <c r="I40" t="s">
        <v>20</v>
      </c>
      <c r="J40">
        <v>959415394</v>
      </c>
      <c r="K40">
        <v>959415394</v>
      </c>
      <c r="L40" t="s">
        <v>1396</v>
      </c>
      <c r="M40" t="s">
        <v>1397</v>
      </c>
      <c r="N40">
        <v>1.2</v>
      </c>
      <c r="O40">
        <v>0</v>
      </c>
      <c r="P40">
        <v>0</v>
      </c>
      <c r="Q40" s="6" t="str">
        <f t="shared" si="5"/>
        <v>10/2024</v>
      </c>
      <c r="R40" s="6" t="str">
        <f t="shared" si="4"/>
        <v>Oct,24</v>
      </c>
    </row>
    <row r="41" spans="1:18" x14ac:dyDescent="0.25">
      <c r="A41" t="s">
        <v>1346</v>
      </c>
      <c r="B41">
        <v>6902</v>
      </c>
      <c r="C41" t="s">
        <v>1358</v>
      </c>
      <c r="D41" t="s">
        <v>1359</v>
      </c>
      <c r="E41">
        <v>1</v>
      </c>
      <c r="I41" t="s">
        <v>20</v>
      </c>
      <c r="J41">
        <v>505789631</v>
      </c>
      <c r="K41">
        <v>505789631</v>
      </c>
      <c r="L41" t="s">
        <v>1398</v>
      </c>
      <c r="M41" t="s">
        <v>1399</v>
      </c>
      <c r="N41">
        <v>0.9</v>
      </c>
      <c r="O41">
        <v>0</v>
      </c>
      <c r="P41">
        <v>0</v>
      </c>
      <c r="Q41" s="6" t="str">
        <f t="shared" si="5"/>
        <v>10/2024</v>
      </c>
      <c r="R41" s="6" t="str">
        <f t="shared" si="4"/>
        <v>Oct,24</v>
      </c>
    </row>
    <row r="42" spans="1:18" x14ac:dyDescent="0.25">
      <c r="A42" t="s">
        <v>1346</v>
      </c>
      <c r="B42">
        <v>6902</v>
      </c>
      <c r="C42" t="s">
        <v>1347</v>
      </c>
      <c r="D42" t="s">
        <v>1348</v>
      </c>
      <c r="E42">
        <v>1</v>
      </c>
      <c r="I42" t="s">
        <v>20</v>
      </c>
      <c r="J42">
        <v>103463935</v>
      </c>
      <c r="K42">
        <v>103463935</v>
      </c>
      <c r="L42" t="s">
        <v>1400</v>
      </c>
      <c r="M42" t="s">
        <v>1401</v>
      </c>
      <c r="N42">
        <v>0.8</v>
      </c>
      <c r="O42">
        <v>0</v>
      </c>
      <c r="P42">
        <v>0</v>
      </c>
      <c r="Q42" s="6" t="str">
        <f t="shared" si="5"/>
        <v>10/2024</v>
      </c>
      <c r="R42" s="6" t="str">
        <f t="shared" si="4"/>
        <v>Oct,24</v>
      </c>
    </row>
    <row r="43" spans="1:18" x14ac:dyDescent="0.25">
      <c r="A43" t="s">
        <v>1346</v>
      </c>
      <c r="B43">
        <v>6902</v>
      </c>
      <c r="C43" t="s">
        <v>1347</v>
      </c>
      <c r="D43" t="s">
        <v>1348</v>
      </c>
      <c r="E43">
        <v>1</v>
      </c>
      <c r="I43" t="s">
        <v>20</v>
      </c>
      <c r="J43">
        <v>605793136</v>
      </c>
      <c r="K43">
        <v>605793136</v>
      </c>
      <c r="L43" t="s">
        <v>1402</v>
      </c>
      <c r="M43" t="s">
        <v>1403</v>
      </c>
      <c r="N43">
        <v>1.3</v>
      </c>
      <c r="O43">
        <v>0</v>
      </c>
      <c r="P43">
        <v>0</v>
      </c>
      <c r="Q43" s="6" t="str">
        <f t="shared" si="5"/>
        <v>10/2024</v>
      </c>
      <c r="R43" s="6" t="str">
        <f t="shared" si="4"/>
        <v>Oct,24</v>
      </c>
    </row>
    <row r="44" spans="1:18" x14ac:dyDescent="0.25">
      <c r="A44" t="s">
        <v>1346</v>
      </c>
      <c r="B44">
        <v>6902</v>
      </c>
      <c r="C44" t="s">
        <v>1347</v>
      </c>
      <c r="D44" t="s">
        <v>1348</v>
      </c>
      <c r="E44">
        <v>1</v>
      </c>
      <c r="I44" t="s">
        <v>20</v>
      </c>
      <c r="J44">
        <v>1032700747</v>
      </c>
      <c r="K44">
        <v>1032700747</v>
      </c>
      <c r="L44" t="s">
        <v>1404</v>
      </c>
      <c r="M44" t="s">
        <v>1405</v>
      </c>
      <c r="N44">
        <v>1.5</v>
      </c>
      <c r="O44">
        <v>0</v>
      </c>
      <c r="P44">
        <v>0</v>
      </c>
      <c r="Q44" s="6" t="str">
        <f t="shared" si="5"/>
        <v>10/2024</v>
      </c>
      <c r="R44" s="6" t="str">
        <f t="shared" si="4"/>
        <v>Oct,24</v>
      </c>
    </row>
    <row r="45" spans="1:18" x14ac:dyDescent="0.25">
      <c r="A45" t="s">
        <v>1346</v>
      </c>
      <c r="B45">
        <v>6902</v>
      </c>
      <c r="C45" t="s">
        <v>1347</v>
      </c>
      <c r="D45" t="s">
        <v>1348</v>
      </c>
      <c r="E45">
        <v>1</v>
      </c>
      <c r="I45" t="s">
        <v>20</v>
      </c>
      <c r="J45">
        <v>793909250</v>
      </c>
      <c r="K45">
        <v>793909250</v>
      </c>
      <c r="L45" t="s">
        <v>1406</v>
      </c>
      <c r="M45" t="s">
        <v>1407</v>
      </c>
      <c r="N45">
        <v>0.6</v>
      </c>
      <c r="O45">
        <v>0</v>
      </c>
      <c r="P45">
        <v>0</v>
      </c>
      <c r="Q45" s="6" t="str">
        <f t="shared" si="5"/>
        <v>10/2024</v>
      </c>
      <c r="R45" s="6" t="str">
        <f t="shared" si="4"/>
        <v>Oct,24</v>
      </c>
    </row>
    <row r="46" spans="1:18" x14ac:dyDescent="0.25">
      <c r="A46" t="s">
        <v>1346</v>
      </c>
      <c r="B46">
        <v>6902</v>
      </c>
      <c r="C46" t="s">
        <v>1347</v>
      </c>
      <c r="D46" t="s">
        <v>1348</v>
      </c>
      <c r="E46">
        <v>1</v>
      </c>
      <c r="I46" t="s">
        <v>20</v>
      </c>
      <c r="J46">
        <v>480539970</v>
      </c>
      <c r="K46">
        <v>480539970</v>
      </c>
      <c r="L46" t="s">
        <v>1408</v>
      </c>
      <c r="M46" t="s">
        <v>1409</v>
      </c>
      <c r="N46">
        <v>196.3</v>
      </c>
      <c r="O46">
        <v>25.196000000000002</v>
      </c>
      <c r="P46">
        <v>25196</v>
      </c>
      <c r="Q46" s="6" t="str">
        <f t="shared" si="5"/>
        <v>10/2024</v>
      </c>
      <c r="R46" s="6" t="str">
        <f t="shared" si="4"/>
        <v>Oct,24</v>
      </c>
    </row>
    <row r="47" spans="1:18" x14ac:dyDescent="0.25">
      <c r="A47" t="s">
        <v>1346</v>
      </c>
      <c r="B47">
        <v>6902</v>
      </c>
      <c r="C47" t="s">
        <v>1358</v>
      </c>
      <c r="D47" t="s">
        <v>1359</v>
      </c>
      <c r="E47">
        <v>1</v>
      </c>
      <c r="I47" t="s">
        <v>20</v>
      </c>
      <c r="J47">
        <v>1017287262</v>
      </c>
      <c r="K47">
        <v>1017287262</v>
      </c>
      <c r="L47" t="s">
        <v>1410</v>
      </c>
      <c r="M47" t="s">
        <v>1411</v>
      </c>
      <c r="N47">
        <v>65</v>
      </c>
      <c r="O47">
        <v>7.7359999999999998</v>
      </c>
      <c r="P47">
        <v>7736</v>
      </c>
      <c r="Q47" s="6" t="str">
        <f t="shared" si="5"/>
        <v>10/2024</v>
      </c>
      <c r="R47" s="6" t="str">
        <f t="shared" si="4"/>
        <v>Oct,24</v>
      </c>
    </row>
    <row r="48" spans="1:18" x14ac:dyDescent="0.25">
      <c r="A48" t="s">
        <v>1346</v>
      </c>
      <c r="B48">
        <v>6902</v>
      </c>
      <c r="C48" t="s">
        <v>1347</v>
      </c>
      <c r="D48" t="s">
        <v>1348</v>
      </c>
      <c r="E48">
        <v>1</v>
      </c>
      <c r="I48" t="s">
        <v>20</v>
      </c>
      <c r="J48">
        <v>851334016</v>
      </c>
      <c r="K48">
        <v>851334016</v>
      </c>
      <c r="L48" t="s">
        <v>1412</v>
      </c>
      <c r="M48" t="s">
        <v>1413</v>
      </c>
      <c r="N48">
        <v>128.69999999999999</v>
      </c>
      <c r="O48">
        <v>13.599</v>
      </c>
      <c r="P48">
        <v>13599</v>
      </c>
      <c r="Q48" s="6" t="str">
        <f t="shared" si="5"/>
        <v>10/2024</v>
      </c>
      <c r="R48" s="6" t="str">
        <f t="shared" si="4"/>
        <v>Oct,24</v>
      </c>
    </row>
    <row r="49" spans="1:18" x14ac:dyDescent="0.25">
      <c r="A49" t="s">
        <v>1346</v>
      </c>
      <c r="B49">
        <v>6902</v>
      </c>
      <c r="C49" t="s">
        <v>1347</v>
      </c>
      <c r="D49" t="s">
        <v>1348</v>
      </c>
      <c r="E49">
        <v>1</v>
      </c>
      <c r="I49" t="s">
        <v>20</v>
      </c>
      <c r="J49">
        <v>793356411</v>
      </c>
      <c r="K49">
        <v>793356411</v>
      </c>
      <c r="L49" t="s">
        <v>1414</v>
      </c>
      <c r="M49" t="s">
        <v>1415</v>
      </c>
      <c r="N49">
        <v>51.9</v>
      </c>
      <c r="O49">
        <v>0.63200000000000001</v>
      </c>
      <c r="P49">
        <v>632</v>
      </c>
      <c r="Q49" s="6" t="str">
        <f t="shared" si="5"/>
        <v>10/2024</v>
      </c>
      <c r="R49" s="6" t="str">
        <f t="shared" si="4"/>
        <v>Oct,24</v>
      </c>
    </row>
    <row r="50" spans="1:18" x14ac:dyDescent="0.25">
      <c r="A50" t="s">
        <v>1346</v>
      </c>
      <c r="B50">
        <v>6902</v>
      </c>
      <c r="C50" t="s">
        <v>1347</v>
      </c>
      <c r="D50" t="s">
        <v>1348</v>
      </c>
      <c r="E50">
        <v>1</v>
      </c>
      <c r="I50" t="s">
        <v>20</v>
      </c>
      <c r="J50">
        <v>2106875323</v>
      </c>
      <c r="K50">
        <v>2106875323</v>
      </c>
      <c r="L50" t="s">
        <v>1416</v>
      </c>
      <c r="M50" t="s">
        <v>1417</v>
      </c>
      <c r="N50">
        <v>471.4</v>
      </c>
      <c r="O50">
        <v>52.844999999999999</v>
      </c>
      <c r="P50">
        <v>52845</v>
      </c>
      <c r="Q50" s="6" t="str">
        <f t="shared" si="5"/>
        <v>10/2024</v>
      </c>
      <c r="R50" s="6" t="str">
        <f t="shared" si="4"/>
        <v>Oct,24</v>
      </c>
    </row>
    <row r="51" spans="1:18" x14ac:dyDescent="0.25">
      <c r="A51" t="s">
        <v>1346</v>
      </c>
      <c r="B51">
        <v>6902</v>
      </c>
      <c r="C51" t="s">
        <v>1347</v>
      </c>
      <c r="D51" t="s">
        <v>1348</v>
      </c>
      <c r="E51">
        <v>1</v>
      </c>
      <c r="I51" t="s">
        <v>20</v>
      </c>
      <c r="J51">
        <v>1202536789</v>
      </c>
      <c r="K51">
        <v>1202536789</v>
      </c>
      <c r="L51" t="s">
        <v>1418</v>
      </c>
      <c r="M51" t="s">
        <v>1419</v>
      </c>
      <c r="N51">
        <v>521.5</v>
      </c>
      <c r="O51">
        <v>42.176000000000002</v>
      </c>
      <c r="P51">
        <v>42176</v>
      </c>
      <c r="Q51" s="6" t="str">
        <f t="shared" si="5"/>
        <v>10/2024</v>
      </c>
      <c r="R51" s="6" t="str">
        <f t="shared" si="4"/>
        <v>Oct,24</v>
      </c>
    </row>
    <row r="52" spans="1:18" x14ac:dyDescent="0.25">
      <c r="A52" t="s">
        <v>1346</v>
      </c>
      <c r="B52">
        <v>6902</v>
      </c>
      <c r="C52" t="s">
        <v>1347</v>
      </c>
      <c r="D52" t="s">
        <v>1348</v>
      </c>
      <c r="E52">
        <v>1</v>
      </c>
      <c r="I52" t="s">
        <v>20</v>
      </c>
      <c r="J52">
        <v>911231643</v>
      </c>
      <c r="K52">
        <v>911231643</v>
      </c>
      <c r="L52" t="s">
        <v>1420</v>
      </c>
      <c r="M52" t="s">
        <v>1421</v>
      </c>
      <c r="N52">
        <v>0.7</v>
      </c>
      <c r="O52">
        <v>0</v>
      </c>
      <c r="P52">
        <v>0</v>
      </c>
      <c r="Q52" s="6" t="str">
        <f t="shared" si="5"/>
        <v>09/2024</v>
      </c>
      <c r="R52" s="6" t="str">
        <f t="shared" si="4"/>
        <v>Sep,24</v>
      </c>
    </row>
    <row r="53" spans="1:18" x14ac:dyDescent="0.25">
      <c r="A53" t="s">
        <v>1346</v>
      </c>
      <c r="B53">
        <v>6902</v>
      </c>
      <c r="C53" t="s">
        <v>1358</v>
      </c>
      <c r="D53" t="s">
        <v>1359</v>
      </c>
      <c r="E53">
        <v>1</v>
      </c>
      <c r="I53" t="s">
        <v>20</v>
      </c>
      <c r="J53">
        <v>2111373354</v>
      </c>
      <c r="K53">
        <v>2111373354</v>
      </c>
      <c r="L53" t="s">
        <v>1422</v>
      </c>
      <c r="M53" t="s">
        <v>1423</v>
      </c>
      <c r="N53">
        <v>1.5</v>
      </c>
      <c r="O53">
        <v>0</v>
      </c>
      <c r="P53">
        <v>0</v>
      </c>
      <c r="Q53" s="6" t="str">
        <f t="shared" si="5"/>
        <v>09/2024</v>
      </c>
      <c r="R53" s="6" t="str">
        <f t="shared" si="4"/>
        <v>Sep,24</v>
      </c>
    </row>
    <row r="54" spans="1:18" x14ac:dyDescent="0.25">
      <c r="A54" t="s">
        <v>1346</v>
      </c>
      <c r="B54">
        <v>6902</v>
      </c>
      <c r="C54" t="s">
        <v>1358</v>
      </c>
      <c r="D54" t="s">
        <v>1359</v>
      </c>
      <c r="E54">
        <v>1</v>
      </c>
      <c r="I54" t="s">
        <v>20</v>
      </c>
      <c r="J54">
        <v>1578647030</v>
      </c>
      <c r="K54">
        <v>1578647030</v>
      </c>
      <c r="L54" t="s">
        <v>1424</v>
      </c>
      <c r="M54" t="s">
        <v>1425</v>
      </c>
      <c r="N54">
        <v>1.5</v>
      </c>
      <c r="O54">
        <v>0</v>
      </c>
      <c r="P54">
        <v>0</v>
      </c>
      <c r="Q54" s="6" t="str">
        <f t="shared" si="5"/>
        <v>09/2024</v>
      </c>
      <c r="R54" s="6" t="str">
        <f t="shared" si="4"/>
        <v>Sep,24</v>
      </c>
    </row>
    <row r="55" spans="1:18" x14ac:dyDescent="0.25">
      <c r="A55" t="s">
        <v>1346</v>
      </c>
      <c r="B55">
        <v>6902</v>
      </c>
      <c r="C55" t="s">
        <v>1347</v>
      </c>
      <c r="D55" t="s">
        <v>1348</v>
      </c>
      <c r="E55">
        <v>1</v>
      </c>
      <c r="I55" t="s">
        <v>20</v>
      </c>
      <c r="J55">
        <v>289140504</v>
      </c>
      <c r="K55">
        <v>289140504</v>
      </c>
      <c r="L55" t="s">
        <v>1426</v>
      </c>
      <c r="M55" t="s">
        <v>1427</v>
      </c>
      <c r="N55">
        <v>1.5</v>
      </c>
      <c r="O55">
        <v>0</v>
      </c>
      <c r="P55">
        <v>0</v>
      </c>
      <c r="Q55" s="6" t="str">
        <f t="shared" si="5"/>
        <v>09/2024</v>
      </c>
      <c r="R55" s="6" t="str">
        <f t="shared" si="4"/>
        <v>Sep,24</v>
      </c>
    </row>
    <row r="56" spans="1:18" x14ac:dyDescent="0.25">
      <c r="A56" t="s">
        <v>1346</v>
      </c>
      <c r="B56">
        <v>6902</v>
      </c>
      <c r="C56" t="s">
        <v>1347</v>
      </c>
      <c r="D56" t="s">
        <v>1348</v>
      </c>
      <c r="E56">
        <v>1</v>
      </c>
      <c r="I56" t="s">
        <v>20</v>
      </c>
      <c r="J56">
        <v>2351163</v>
      </c>
      <c r="K56">
        <v>2351163</v>
      </c>
      <c r="L56" t="s">
        <v>1428</v>
      </c>
      <c r="M56" t="s">
        <v>1429</v>
      </c>
      <c r="N56">
        <v>1.3</v>
      </c>
      <c r="O56">
        <v>0</v>
      </c>
      <c r="P56">
        <v>0</v>
      </c>
      <c r="Q56" s="6" t="str">
        <f t="shared" si="5"/>
        <v>09/2024</v>
      </c>
      <c r="R56" s="6" t="str">
        <f t="shared" si="4"/>
        <v>Sep,24</v>
      </c>
    </row>
    <row r="57" spans="1:18" x14ac:dyDescent="0.25">
      <c r="A57" t="s">
        <v>1346</v>
      </c>
      <c r="B57">
        <v>6902</v>
      </c>
      <c r="C57" t="s">
        <v>1347</v>
      </c>
      <c r="D57" t="s">
        <v>1348</v>
      </c>
      <c r="E57">
        <v>1</v>
      </c>
      <c r="I57" t="s">
        <v>20</v>
      </c>
      <c r="J57">
        <v>1516544766</v>
      </c>
      <c r="K57">
        <v>1516544766</v>
      </c>
      <c r="L57" t="s">
        <v>1430</v>
      </c>
      <c r="M57" t="s">
        <v>1431</v>
      </c>
      <c r="N57">
        <v>664.3</v>
      </c>
      <c r="O57">
        <v>51.32</v>
      </c>
      <c r="P57">
        <v>51320</v>
      </c>
      <c r="Q57" s="6" t="str">
        <f t="shared" si="5"/>
        <v>09/2024</v>
      </c>
      <c r="R57" s="6" t="str">
        <f t="shared" si="4"/>
        <v>Sep,24</v>
      </c>
    </row>
    <row r="58" spans="1:18" x14ac:dyDescent="0.25">
      <c r="A58" t="s">
        <v>1346</v>
      </c>
      <c r="B58">
        <v>6902</v>
      </c>
      <c r="C58" t="s">
        <v>1358</v>
      </c>
      <c r="D58" t="s">
        <v>1359</v>
      </c>
      <c r="E58">
        <v>1</v>
      </c>
      <c r="I58" t="s">
        <v>20</v>
      </c>
      <c r="J58">
        <v>490004559</v>
      </c>
      <c r="K58">
        <v>490004559</v>
      </c>
      <c r="L58" t="s">
        <v>1432</v>
      </c>
      <c r="M58" t="s">
        <v>1433</v>
      </c>
      <c r="N58">
        <v>394.9</v>
      </c>
      <c r="O58">
        <v>43.756999999999998</v>
      </c>
      <c r="P58">
        <v>43757</v>
      </c>
      <c r="Q58" s="6" t="str">
        <f t="shared" si="5"/>
        <v>07/2024</v>
      </c>
      <c r="R58" s="6" t="str">
        <f t="shared" si="4"/>
        <v>Jul,24</v>
      </c>
    </row>
    <row r="59" spans="1:18" x14ac:dyDescent="0.25">
      <c r="A59" t="s">
        <v>1346</v>
      </c>
      <c r="B59">
        <v>6902</v>
      </c>
      <c r="C59" t="s">
        <v>1358</v>
      </c>
      <c r="D59" t="s">
        <v>1359</v>
      </c>
      <c r="E59">
        <v>1</v>
      </c>
      <c r="I59" t="s">
        <v>20</v>
      </c>
      <c r="J59">
        <v>353383405</v>
      </c>
      <c r="K59">
        <v>353383405</v>
      </c>
      <c r="L59" t="s">
        <v>1434</v>
      </c>
      <c r="M59" t="s">
        <v>1435</v>
      </c>
      <c r="N59">
        <v>592.6</v>
      </c>
      <c r="O59">
        <v>46.506999999999998</v>
      </c>
      <c r="P59">
        <v>46507</v>
      </c>
      <c r="Q59" s="6" t="str">
        <f t="shared" si="5"/>
        <v>07/2024</v>
      </c>
      <c r="R59" s="6" t="str">
        <f t="shared" si="4"/>
        <v>Jul,24</v>
      </c>
    </row>
    <row r="60" spans="1:18" x14ac:dyDescent="0.25">
      <c r="A60" t="s">
        <v>1346</v>
      </c>
      <c r="B60">
        <v>6902</v>
      </c>
      <c r="C60" t="s">
        <v>1358</v>
      </c>
      <c r="D60" t="s">
        <v>1359</v>
      </c>
      <c r="E60">
        <v>1</v>
      </c>
      <c r="I60" t="s">
        <v>20</v>
      </c>
      <c r="J60">
        <v>839851469</v>
      </c>
      <c r="K60">
        <v>839851469</v>
      </c>
      <c r="L60" t="s">
        <v>1436</v>
      </c>
      <c r="M60" t="s">
        <v>1437</v>
      </c>
      <c r="N60">
        <v>398.2</v>
      </c>
      <c r="O60">
        <v>44.548000000000002</v>
      </c>
      <c r="P60">
        <v>44548</v>
      </c>
      <c r="Q60" s="6" t="str">
        <f t="shared" si="5"/>
        <v>06/2024</v>
      </c>
      <c r="R60" s="6" t="str">
        <f t="shared" si="4"/>
        <v>Jun,24</v>
      </c>
    </row>
    <row r="61" spans="1:18" x14ac:dyDescent="0.25">
      <c r="A61" t="s">
        <v>1346</v>
      </c>
      <c r="B61">
        <v>6902</v>
      </c>
      <c r="C61" t="s">
        <v>1358</v>
      </c>
      <c r="D61" t="s">
        <v>1359</v>
      </c>
      <c r="E61">
        <v>1</v>
      </c>
      <c r="I61" t="s">
        <v>20</v>
      </c>
      <c r="J61">
        <v>1164109314</v>
      </c>
      <c r="K61">
        <v>1164109314</v>
      </c>
      <c r="L61" t="s">
        <v>1438</v>
      </c>
      <c r="M61" t="s">
        <v>1439</v>
      </c>
      <c r="N61">
        <v>692.6</v>
      </c>
      <c r="O61">
        <v>40.356000000000002</v>
      </c>
      <c r="P61">
        <v>40356</v>
      </c>
      <c r="Q61" s="6" t="str">
        <f t="shared" si="5"/>
        <v>06/2024</v>
      </c>
      <c r="R61" s="6" t="str">
        <f t="shared" si="4"/>
        <v>Jun,24</v>
      </c>
    </row>
    <row r="62" spans="1:18" x14ac:dyDescent="0.25">
      <c r="A62" t="s">
        <v>1346</v>
      </c>
      <c r="B62">
        <v>6902</v>
      </c>
      <c r="C62" t="s">
        <v>1347</v>
      </c>
      <c r="D62" t="s">
        <v>1348</v>
      </c>
      <c r="E62">
        <v>1</v>
      </c>
      <c r="I62" t="s">
        <v>20</v>
      </c>
      <c r="J62">
        <v>544777478</v>
      </c>
      <c r="K62">
        <v>544777478</v>
      </c>
      <c r="L62" t="s">
        <v>1440</v>
      </c>
      <c r="M62" t="s">
        <v>1441</v>
      </c>
      <c r="N62">
        <v>779.8</v>
      </c>
      <c r="O62">
        <v>45.536000000000001</v>
      </c>
      <c r="P62">
        <v>45536</v>
      </c>
      <c r="Q62" s="6" t="str">
        <f t="shared" si="5"/>
        <v>06/2024</v>
      </c>
      <c r="R62" s="6" t="str">
        <f t="shared" si="4"/>
        <v>Jun,24</v>
      </c>
    </row>
    <row r="63" spans="1:18" x14ac:dyDescent="0.25">
      <c r="A63" t="s">
        <v>1346</v>
      </c>
      <c r="B63">
        <v>6902</v>
      </c>
      <c r="C63" t="s">
        <v>1358</v>
      </c>
      <c r="D63" t="s">
        <v>1359</v>
      </c>
      <c r="E63">
        <v>1</v>
      </c>
      <c r="I63" t="s">
        <v>20</v>
      </c>
      <c r="J63">
        <v>529125190</v>
      </c>
      <c r="K63">
        <v>529125190</v>
      </c>
      <c r="L63" t="s">
        <v>1442</v>
      </c>
      <c r="M63" t="s">
        <v>1443</v>
      </c>
      <c r="N63">
        <v>382.9</v>
      </c>
      <c r="O63">
        <v>42.843000000000004</v>
      </c>
      <c r="P63">
        <v>42843</v>
      </c>
      <c r="Q63" s="6" t="str">
        <f t="shared" si="5"/>
        <v>06/2024</v>
      </c>
      <c r="R63" s="6" t="str">
        <f t="shared" si="4"/>
        <v>Jun,24</v>
      </c>
    </row>
    <row r="64" spans="1:18" x14ac:dyDescent="0.25">
      <c r="A64" t="s">
        <v>1346</v>
      </c>
      <c r="B64">
        <v>6902</v>
      </c>
      <c r="C64" t="s">
        <v>1347</v>
      </c>
      <c r="D64" t="s">
        <v>1348</v>
      </c>
      <c r="E64">
        <v>1</v>
      </c>
      <c r="I64" t="s">
        <v>20</v>
      </c>
      <c r="J64">
        <v>1562517811</v>
      </c>
      <c r="K64">
        <v>1562517811</v>
      </c>
      <c r="L64" t="s">
        <v>1444</v>
      </c>
      <c r="M64" t="s">
        <v>1445</v>
      </c>
      <c r="N64">
        <v>1.1000000000000001</v>
      </c>
      <c r="O64">
        <v>7.4999999999999997E-2</v>
      </c>
      <c r="P64">
        <v>75</v>
      </c>
      <c r="Q64" s="6" t="str">
        <f t="shared" si="5"/>
        <v>06/2024</v>
      </c>
      <c r="R64" s="6" t="str">
        <f t="shared" si="4"/>
        <v>Jun,24</v>
      </c>
    </row>
    <row r="65" spans="1:18" x14ac:dyDescent="0.25">
      <c r="A65" t="s">
        <v>1346</v>
      </c>
      <c r="B65">
        <v>6902</v>
      </c>
      <c r="C65" t="s">
        <v>1347</v>
      </c>
      <c r="D65" t="s">
        <v>1348</v>
      </c>
      <c r="E65">
        <v>1</v>
      </c>
      <c r="I65" t="s">
        <v>20</v>
      </c>
      <c r="J65">
        <v>1238265407</v>
      </c>
      <c r="K65">
        <v>1238265407</v>
      </c>
      <c r="L65" t="s">
        <v>1446</v>
      </c>
      <c r="M65" t="s">
        <v>1447</v>
      </c>
      <c r="N65">
        <v>1.5</v>
      </c>
      <c r="O65">
        <v>0</v>
      </c>
      <c r="P65">
        <v>0</v>
      </c>
      <c r="Q65" s="6" t="str">
        <f t="shared" si="5"/>
        <v>05/2024</v>
      </c>
      <c r="R65" s="6" t="str">
        <f t="shared" si="4"/>
        <v>May,24</v>
      </c>
    </row>
    <row r="66" spans="1:18" x14ac:dyDescent="0.25">
      <c r="A66" t="s">
        <v>1346</v>
      </c>
      <c r="B66">
        <v>6902</v>
      </c>
      <c r="C66" t="s">
        <v>1347</v>
      </c>
      <c r="D66" t="s">
        <v>1348</v>
      </c>
      <c r="E66">
        <v>1</v>
      </c>
      <c r="I66" t="s">
        <v>20</v>
      </c>
      <c r="J66">
        <v>1874815341</v>
      </c>
      <c r="K66">
        <v>1874815341</v>
      </c>
      <c r="L66" t="s">
        <v>1448</v>
      </c>
      <c r="M66" t="s">
        <v>1449</v>
      </c>
      <c r="N66">
        <v>1.6</v>
      </c>
      <c r="O66">
        <v>0</v>
      </c>
      <c r="P66">
        <v>0</v>
      </c>
      <c r="Q66" s="6" t="str">
        <f t="shared" si="5"/>
        <v>05/2024</v>
      </c>
      <c r="R66" s="6" t="str">
        <f t="shared" si="4"/>
        <v>May,24</v>
      </c>
    </row>
    <row r="67" spans="1:18" x14ac:dyDescent="0.25">
      <c r="A67" t="s">
        <v>1346</v>
      </c>
      <c r="B67">
        <v>6902</v>
      </c>
      <c r="C67" t="s">
        <v>1347</v>
      </c>
      <c r="D67" t="s">
        <v>1348</v>
      </c>
      <c r="E67">
        <v>1</v>
      </c>
      <c r="I67" t="s">
        <v>20</v>
      </c>
      <c r="J67">
        <v>1200545086</v>
      </c>
      <c r="K67">
        <v>1200545086</v>
      </c>
      <c r="L67" t="s">
        <v>1450</v>
      </c>
      <c r="M67" t="s">
        <v>1451</v>
      </c>
      <c r="N67">
        <v>1.5</v>
      </c>
      <c r="O67">
        <v>0</v>
      </c>
      <c r="P67">
        <v>0</v>
      </c>
      <c r="Q67" s="6" t="str">
        <f t="shared" si="5"/>
        <v>05/2024</v>
      </c>
      <c r="R67" s="6" t="str">
        <f t="shared" si="4"/>
        <v>May,24</v>
      </c>
    </row>
    <row r="68" spans="1:18" x14ac:dyDescent="0.25">
      <c r="A68" t="s">
        <v>1346</v>
      </c>
      <c r="B68">
        <v>6902</v>
      </c>
      <c r="C68" t="s">
        <v>1347</v>
      </c>
      <c r="D68" t="s">
        <v>1348</v>
      </c>
      <c r="E68">
        <v>1</v>
      </c>
      <c r="I68" t="s">
        <v>20</v>
      </c>
      <c r="J68">
        <v>454490529</v>
      </c>
      <c r="K68">
        <v>454490529</v>
      </c>
      <c r="L68" t="s">
        <v>1452</v>
      </c>
      <c r="M68" t="s">
        <v>1453</v>
      </c>
      <c r="N68">
        <v>1.3</v>
      </c>
      <c r="O68">
        <v>0</v>
      </c>
      <c r="P68">
        <v>0</v>
      </c>
      <c r="Q68" s="6" t="str">
        <f t="shared" si="5"/>
        <v>05/2024</v>
      </c>
      <c r="R68" s="6" t="str">
        <f t="shared" si="4"/>
        <v>May,24</v>
      </c>
    </row>
    <row r="69" spans="1:18" x14ac:dyDescent="0.25">
      <c r="A69" t="s">
        <v>1346</v>
      </c>
      <c r="B69">
        <v>6902</v>
      </c>
      <c r="C69" t="s">
        <v>1358</v>
      </c>
      <c r="D69" t="s">
        <v>1359</v>
      </c>
      <c r="E69">
        <v>1</v>
      </c>
      <c r="I69" t="s">
        <v>20</v>
      </c>
      <c r="J69">
        <v>502700106</v>
      </c>
      <c r="K69">
        <v>502700106</v>
      </c>
      <c r="L69" t="s">
        <v>1454</v>
      </c>
      <c r="M69" t="s">
        <v>1455</v>
      </c>
      <c r="N69">
        <v>897.5</v>
      </c>
      <c r="O69">
        <v>67.781999999999996</v>
      </c>
      <c r="P69">
        <v>67782</v>
      </c>
      <c r="Q69" s="6" t="str">
        <f t="shared" si="5"/>
        <v>04/2024</v>
      </c>
      <c r="R69" s="6" t="str">
        <f t="shared" si="4"/>
        <v>Apr,24</v>
      </c>
    </row>
    <row r="70" spans="1:18" x14ac:dyDescent="0.25">
      <c r="A70" t="s">
        <v>1346</v>
      </c>
      <c r="B70">
        <v>6902</v>
      </c>
      <c r="C70" t="s">
        <v>1358</v>
      </c>
      <c r="D70" t="s">
        <v>1359</v>
      </c>
      <c r="E70">
        <v>1</v>
      </c>
      <c r="I70" t="s">
        <v>20</v>
      </c>
      <c r="J70">
        <v>402682696</v>
      </c>
      <c r="K70">
        <v>402682696</v>
      </c>
      <c r="L70" t="s">
        <v>1456</v>
      </c>
      <c r="M70" t="s">
        <v>1457</v>
      </c>
      <c r="N70">
        <v>433.4</v>
      </c>
      <c r="O70">
        <v>53.997</v>
      </c>
      <c r="P70">
        <v>53997</v>
      </c>
      <c r="Q70" s="6" t="str">
        <f t="shared" si="5"/>
        <v>04/2024</v>
      </c>
      <c r="R70" s="6" t="str">
        <f t="shared" si="4"/>
        <v>Apr,24</v>
      </c>
    </row>
    <row r="71" spans="1:18" x14ac:dyDescent="0.25">
      <c r="Q71" s="6"/>
      <c r="R71" s="6"/>
    </row>
    <row r="72" spans="1:18" x14ac:dyDescent="0.25">
      <c r="Q72" s="6"/>
      <c r="R72" s="6"/>
    </row>
    <row r="73" spans="1:18" x14ac:dyDescent="0.25">
      <c r="Q73" s="6"/>
      <c r="R73" s="6"/>
    </row>
    <row r="74" spans="1:18" x14ac:dyDescent="0.25">
      <c r="Q74" s="6"/>
      <c r="R74" s="6"/>
    </row>
    <row r="75" spans="1:18" x14ac:dyDescent="0.25">
      <c r="Q75" s="6"/>
      <c r="R75" s="6"/>
    </row>
    <row r="76" spans="1:18" x14ac:dyDescent="0.25">
      <c r="Q76" s="6"/>
      <c r="R76" s="6"/>
    </row>
    <row r="77" spans="1:18" x14ac:dyDescent="0.25">
      <c r="Q77" s="6"/>
      <c r="R77" s="6"/>
    </row>
    <row r="78" spans="1:18" x14ac:dyDescent="0.25">
      <c r="Q78" s="6"/>
      <c r="R78" s="6"/>
    </row>
    <row r="79" spans="1:18" x14ac:dyDescent="0.25">
      <c r="Q79" s="6"/>
      <c r="R79" s="6"/>
    </row>
    <row r="80" spans="1:18" x14ac:dyDescent="0.25">
      <c r="Q80" s="6"/>
      <c r="R80" s="6"/>
    </row>
    <row r="81" spans="17:18" x14ac:dyDescent="0.25">
      <c r="Q81" s="6"/>
      <c r="R81" s="6"/>
    </row>
    <row r="82" spans="17:18" x14ac:dyDescent="0.25">
      <c r="Q82" s="6"/>
      <c r="R82" s="6"/>
    </row>
    <row r="83" spans="17:18" x14ac:dyDescent="0.25">
      <c r="Q83" s="6"/>
      <c r="R83" s="6"/>
    </row>
    <row r="84" spans="17:18" x14ac:dyDescent="0.25">
      <c r="Q84" s="6"/>
      <c r="R84" s="6"/>
    </row>
    <row r="85" spans="17:18" x14ac:dyDescent="0.25">
      <c r="Q85" s="6"/>
      <c r="R85" s="6"/>
    </row>
    <row r="86" spans="17:18" x14ac:dyDescent="0.25">
      <c r="Q86" s="6"/>
      <c r="R86" s="6"/>
    </row>
    <row r="87" spans="17:18" x14ac:dyDescent="0.25">
      <c r="Q87" s="6"/>
      <c r="R87" s="6"/>
    </row>
    <row r="88" spans="17:18" x14ac:dyDescent="0.25">
      <c r="Q88" s="6"/>
      <c r="R88" s="6"/>
    </row>
    <row r="89" spans="17:18" x14ac:dyDescent="0.25">
      <c r="Q89" s="6"/>
      <c r="R89" s="6"/>
    </row>
    <row r="90" spans="17:18" x14ac:dyDescent="0.25">
      <c r="Q90" s="6"/>
      <c r="R90" s="6"/>
    </row>
    <row r="91" spans="17:18" x14ac:dyDescent="0.25">
      <c r="Q91" s="6"/>
      <c r="R91" s="6"/>
    </row>
    <row r="92" spans="17:18" x14ac:dyDescent="0.25">
      <c r="Q92" s="6"/>
      <c r="R92" s="6"/>
    </row>
    <row r="93" spans="17:18" x14ac:dyDescent="0.25">
      <c r="Q93" s="6"/>
      <c r="R93" s="6"/>
    </row>
    <row r="94" spans="17:18" x14ac:dyDescent="0.25">
      <c r="Q94" s="6"/>
      <c r="R94" s="6"/>
    </row>
    <row r="95" spans="17:18" x14ac:dyDescent="0.25">
      <c r="Q95" s="6"/>
      <c r="R95" s="6"/>
    </row>
    <row r="96" spans="17:18" x14ac:dyDescent="0.25">
      <c r="Q96" s="6"/>
      <c r="R96" s="6"/>
    </row>
    <row r="97" spans="17:18" x14ac:dyDescent="0.25">
      <c r="Q97" s="6"/>
      <c r="R97" s="6"/>
    </row>
    <row r="98" spans="17:18" x14ac:dyDescent="0.25">
      <c r="Q98" s="6"/>
      <c r="R98" s="6"/>
    </row>
    <row r="99" spans="17:18" x14ac:dyDescent="0.25">
      <c r="Q99" s="6"/>
      <c r="R99" s="6"/>
    </row>
    <row r="100" spans="17:18" x14ac:dyDescent="0.25">
      <c r="Q100" s="6"/>
      <c r="R100" s="6"/>
    </row>
    <row r="101" spans="17:18" x14ac:dyDescent="0.25">
      <c r="Q101" s="6"/>
      <c r="R101" s="6"/>
    </row>
    <row r="102" spans="17:18" x14ac:dyDescent="0.25">
      <c r="Q102" s="6"/>
      <c r="R102" s="6"/>
    </row>
    <row r="103" spans="17:18" x14ac:dyDescent="0.25">
      <c r="Q103" s="6"/>
      <c r="R103" s="6"/>
    </row>
    <row r="104" spans="17:18" x14ac:dyDescent="0.25">
      <c r="Q104" s="6"/>
      <c r="R104" s="6"/>
    </row>
    <row r="105" spans="17:18" x14ac:dyDescent="0.25">
      <c r="Q105" s="6"/>
      <c r="R105" s="6"/>
    </row>
    <row r="106" spans="17:18" x14ac:dyDescent="0.25">
      <c r="Q106" s="6"/>
      <c r="R106" s="6"/>
    </row>
  </sheetData>
  <hyperlinks>
    <hyperlink ref="Y3" r:id="rId1" xr:uid="{0B4970AA-96D0-4E0E-9FA1-B3E14A4BF625}"/>
  </hyperlinks>
  <pageMargins left="0.7" right="0.7" top="0.75" bottom="0.75" header="0.3" footer="0.3"/>
  <pageSetup orientation="portrait" horizontalDpi="4294967295" verticalDpi="4294967295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DAEF6C-2F2B-42F9-BA34-FFE11797952C}">
  <dimension ref="A1:AH276"/>
  <sheetViews>
    <sheetView zoomScale="90" zoomScaleNormal="90" workbookViewId="0">
      <pane ySplit="1" topLeftCell="A230" activePane="bottomLeft" state="frozen"/>
      <selection activeCell="E1" sqref="E1"/>
      <selection pane="bottomLeft" activeCell="I8" sqref="I8"/>
    </sheetView>
  </sheetViews>
  <sheetFormatPr defaultRowHeight="15" x14ac:dyDescent="0.25"/>
  <cols>
    <col min="1" max="1" width="19.7109375" bestFit="1" customWidth="1"/>
    <col min="2" max="2" width="6.140625" bestFit="1" customWidth="1"/>
    <col min="3" max="3" width="9.5703125" bestFit="1" customWidth="1"/>
    <col min="4" max="4" width="15.85546875" bestFit="1" customWidth="1"/>
    <col min="5" max="5" width="8.42578125" bestFit="1" customWidth="1"/>
    <col min="6" max="6" width="11.28515625" bestFit="1" customWidth="1"/>
    <col min="7" max="7" width="8.140625" bestFit="1" customWidth="1"/>
    <col min="8" max="8" width="14" bestFit="1" customWidth="1"/>
    <col min="9" max="9" width="17.140625" bestFit="1" customWidth="1"/>
    <col min="10" max="11" width="17.42578125" customWidth="1"/>
    <col min="12" max="13" width="15.5703125" bestFit="1" customWidth="1"/>
    <col min="14" max="14" width="13.140625" bestFit="1" customWidth="1"/>
    <col min="15" max="15" width="14.140625" bestFit="1" customWidth="1"/>
    <col min="16" max="16" width="13.140625" bestFit="1" customWidth="1"/>
    <col min="17" max="17" width="10.5703125" bestFit="1" customWidth="1"/>
    <col min="18" max="18" width="10.5703125" customWidth="1"/>
    <col min="19" max="19" width="15.42578125" bestFit="1" customWidth="1"/>
    <col min="20" max="20" width="26.28515625" bestFit="1" customWidth="1"/>
    <col min="21" max="21" width="14.28515625" customWidth="1"/>
    <col min="22" max="22" width="10.5703125" bestFit="1" customWidth="1"/>
    <col min="23" max="23" width="13.28515625" bestFit="1" customWidth="1"/>
  </cols>
  <sheetData>
    <row r="1" spans="1:34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4" s="1" customFormat="1" x14ac:dyDescent="0.25">
      <c r="A2" t="s">
        <v>1458</v>
      </c>
      <c r="B2">
        <v>6906</v>
      </c>
      <c r="C2" t="s">
        <v>3979</v>
      </c>
      <c r="D2" t="s">
        <v>3980</v>
      </c>
      <c r="E2">
        <v>1</v>
      </c>
      <c r="F2" t="s">
        <v>19</v>
      </c>
      <c r="G2"/>
      <c r="H2"/>
      <c r="I2" t="s">
        <v>20</v>
      </c>
      <c r="J2">
        <v>612799153</v>
      </c>
      <c r="K2">
        <v>612799153</v>
      </c>
      <c r="L2" t="s">
        <v>3981</v>
      </c>
      <c r="M2" t="s">
        <v>3982</v>
      </c>
      <c r="N2">
        <v>969.4</v>
      </c>
      <c r="O2">
        <v>65.337000000000003</v>
      </c>
      <c r="P2">
        <v>65337</v>
      </c>
      <c r="Q2" s="6" t="str">
        <f t="shared" ref="Q2:Q29" si="0">_xlfn.CONCAT((LEFT(L2,2)),"/",MID(L2,7,4))</f>
        <v>02/2025</v>
      </c>
      <c r="R2" s="6" t="str">
        <f t="shared" ref="R2:R29" si="1">TEXT(Q2,"mmm,yy")</f>
        <v>Feb,25</v>
      </c>
      <c r="S2" s="3"/>
      <c r="T2" s="5"/>
    </row>
    <row r="3" spans="1:34" s="1" customFormat="1" x14ac:dyDescent="0.25">
      <c r="A3" t="s">
        <v>1458</v>
      </c>
      <c r="B3">
        <v>6906</v>
      </c>
      <c r="C3" t="s">
        <v>3979</v>
      </c>
      <c r="D3" t="s">
        <v>3980</v>
      </c>
      <c r="E3">
        <v>1</v>
      </c>
      <c r="F3" t="s">
        <v>19</v>
      </c>
      <c r="G3"/>
      <c r="H3"/>
      <c r="I3" t="s">
        <v>20</v>
      </c>
      <c r="J3">
        <v>1569050495</v>
      </c>
      <c r="K3">
        <v>1569050495</v>
      </c>
      <c r="L3" t="s">
        <v>3983</v>
      </c>
      <c r="M3" t="s">
        <v>3984</v>
      </c>
      <c r="N3">
        <v>654.9</v>
      </c>
      <c r="O3">
        <v>29.606000000000002</v>
      </c>
      <c r="P3">
        <v>29606</v>
      </c>
      <c r="Q3" s="6" t="str">
        <f t="shared" si="0"/>
        <v>02/2025</v>
      </c>
      <c r="R3" s="6" t="str">
        <f t="shared" si="1"/>
        <v>Feb,25</v>
      </c>
      <c r="S3"/>
      <c r="T3"/>
      <c r="U3"/>
      <c r="V3"/>
      <c r="W3"/>
      <c r="X3"/>
      <c r="Y3" s="4" t="s">
        <v>1463</v>
      </c>
      <c r="Z3"/>
      <c r="AA3"/>
      <c r="AB3"/>
      <c r="AC3"/>
      <c r="AD3"/>
      <c r="AE3"/>
      <c r="AF3"/>
      <c r="AG3"/>
      <c r="AH3"/>
    </row>
    <row r="4" spans="1:34" s="1" customFormat="1" x14ac:dyDescent="0.25">
      <c r="A4" t="s">
        <v>1458</v>
      </c>
      <c r="B4">
        <v>6906</v>
      </c>
      <c r="C4" t="s">
        <v>3979</v>
      </c>
      <c r="D4" t="s">
        <v>3980</v>
      </c>
      <c r="E4">
        <v>1</v>
      </c>
      <c r="F4" t="s">
        <v>19</v>
      </c>
      <c r="G4"/>
      <c r="H4"/>
      <c r="I4" t="s">
        <v>20</v>
      </c>
      <c r="J4">
        <v>1097687461</v>
      </c>
      <c r="K4">
        <v>1097687461</v>
      </c>
      <c r="L4" t="s">
        <v>3985</v>
      </c>
      <c r="M4" t="s">
        <v>3986</v>
      </c>
      <c r="N4">
        <v>880.4</v>
      </c>
      <c r="O4">
        <v>54.103000000000002</v>
      </c>
      <c r="P4">
        <v>54103</v>
      </c>
      <c r="Q4" s="6" t="str">
        <f t="shared" si="0"/>
        <v>02/2025</v>
      </c>
      <c r="R4" s="6" t="str">
        <f t="shared" si="1"/>
        <v>Feb,25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  <c r="AH4"/>
    </row>
    <row r="5" spans="1:34" s="1" customFormat="1" x14ac:dyDescent="0.25">
      <c r="A5" t="s">
        <v>1458</v>
      </c>
      <c r="B5">
        <v>6906</v>
      </c>
      <c r="C5" t="s">
        <v>3979</v>
      </c>
      <c r="D5" t="s">
        <v>3980</v>
      </c>
      <c r="E5">
        <v>1</v>
      </c>
      <c r="F5" t="s">
        <v>19</v>
      </c>
      <c r="G5"/>
      <c r="H5"/>
      <c r="I5" t="s">
        <v>20</v>
      </c>
      <c r="J5">
        <v>1811734626</v>
      </c>
      <c r="K5">
        <v>1811734626</v>
      </c>
      <c r="L5" t="s">
        <v>3987</v>
      </c>
      <c r="M5" t="s">
        <v>3988</v>
      </c>
      <c r="N5">
        <v>312.10000000000002</v>
      </c>
      <c r="O5">
        <v>56.793999999999997</v>
      </c>
      <c r="P5">
        <v>56794</v>
      </c>
      <c r="Q5" s="6" t="str">
        <f t="shared" si="0"/>
        <v>02/2025</v>
      </c>
      <c r="R5" s="6" t="str">
        <f t="shared" si="1"/>
        <v>Feb,25</v>
      </c>
      <c r="S5" t="s">
        <v>40</v>
      </c>
      <c r="T5" s="2">
        <f t="shared" ref="T5:T16" si="2">SUMIF($R:$R,S5,$O:$O)</f>
        <v>672.12300000000005</v>
      </c>
      <c r="U5" s="2"/>
      <c r="V5" s="2"/>
      <c r="W5" s="2"/>
      <c r="X5"/>
      <c r="Y5"/>
      <c r="Z5"/>
      <c r="AA5"/>
      <c r="AB5"/>
      <c r="AC5"/>
      <c r="AD5"/>
      <c r="AE5"/>
      <c r="AF5"/>
      <c r="AG5"/>
      <c r="AH5"/>
    </row>
    <row r="6" spans="1:34" s="1" customFormat="1" x14ac:dyDescent="0.25">
      <c r="A6" t="s">
        <v>1458</v>
      </c>
      <c r="B6">
        <v>6906</v>
      </c>
      <c r="C6" t="s">
        <v>3979</v>
      </c>
      <c r="D6" t="s">
        <v>3980</v>
      </c>
      <c r="E6">
        <v>1</v>
      </c>
      <c r="F6" t="s">
        <v>19</v>
      </c>
      <c r="G6"/>
      <c r="H6"/>
      <c r="I6" t="s">
        <v>20</v>
      </c>
      <c r="J6">
        <v>144930147</v>
      </c>
      <c r="K6">
        <v>144930147</v>
      </c>
      <c r="L6" t="s">
        <v>3989</v>
      </c>
      <c r="M6" t="s">
        <v>3990</v>
      </c>
      <c r="N6">
        <v>232.7</v>
      </c>
      <c r="O6">
        <v>42.731000000000002</v>
      </c>
      <c r="P6">
        <v>42731</v>
      </c>
      <c r="Q6" s="6" t="str">
        <f t="shared" si="0"/>
        <v>02/2025</v>
      </c>
      <c r="R6" s="6" t="str">
        <f t="shared" si="1"/>
        <v>Feb,25</v>
      </c>
      <c r="S6" t="s">
        <v>43</v>
      </c>
      <c r="T6" s="2">
        <f t="shared" si="2"/>
        <v>678.16899999999998</v>
      </c>
      <c r="U6" s="2"/>
      <c r="V6" s="2"/>
      <c r="W6" s="2"/>
      <c r="X6"/>
      <c r="Y6"/>
      <c r="Z6"/>
      <c r="AA6"/>
      <c r="AB6"/>
      <c r="AC6"/>
      <c r="AD6"/>
      <c r="AE6"/>
      <c r="AF6"/>
      <c r="AG6"/>
      <c r="AH6"/>
    </row>
    <row r="7" spans="1:34" s="1" customFormat="1" x14ac:dyDescent="0.25">
      <c r="A7" t="s">
        <v>1458</v>
      </c>
      <c r="B7">
        <v>6906</v>
      </c>
      <c r="C7" t="s">
        <v>3979</v>
      </c>
      <c r="D7" t="s">
        <v>3980</v>
      </c>
      <c r="E7">
        <v>1</v>
      </c>
      <c r="F7" t="s">
        <v>19</v>
      </c>
      <c r="G7"/>
      <c r="H7"/>
      <c r="I7" t="s">
        <v>20</v>
      </c>
      <c r="J7">
        <v>1757978579</v>
      </c>
      <c r="K7">
        <v>1757978579</v>
      </c>
      <c r="L7" t="s">
        <v>3991</v>
      </c>
      <c r="M7" t="s">
        <v>3992</v>
      </c>
      <c r="N7">
        <v>683</v>
      </c>
      <c r="O7">
        <v>58.27</v>
      </c>
      <c r="P7">
        <v>58270</v>
      </c>
      <c r="Q7" s="6" t="str">
        <f t="shared" si="0"/>
        <v>02/2025</v>
      </c>
      <c r="R7" s="6" t="str">
        <f t="shared" si="1"/>
        <v>Feb,25</v>
      </c>
      <c r="S7" t="s">
        <v>48</v>
      </c>
      <c r="T7" s="2">
        <f t="shared" si="2"/>
        <v>802.01900000000001</v>
      </c>
      <c r="U7" s="2"/>
      <c r="V7" s="2"/>
      <c r="W7" s="2"/>
      <c r="X7"/>
      <c r="Y7"/>
      <c r="Z7"/>
      <c r="AA7"/>
      <c r="AB7"/>
      <c r="AC7"/>
      <c r="AD7"/>
      <c r="AE7"/>
      <c r="AF7"/>
      <c r="AG7"/>
      <c r="AH7"/>
    </row>
    <row r="8" spans="1:34" s="1" customFormat="1" x14ac:dyDescent="0.25">
      <c r="A8" t="s">
        <v>1458</v>
      </c>
      <c r="B8">
        <v>6906</v>
      </c>
      <c r="C8" t="s">
        <v>3979</v>
      </c>
      <c r="D8" t="s">
        <v>3980</v>
      </c>
      <c r="E8">
        <v>1</v>
      </c>
      <c r="F8" t="s">
        <v>19</v>
      </c>
      <c r="G8"/>
      <c r="H8"/>
      <c r="I8" t="s">
        <v>20</v>
      </c>
      <c r="J8">
        <v>68869365</v>
      </c>
      <c r="K8">
        <v>68869365</v>
      </c>
      <c r="L8" t="s">
        <v>3993</v>
      </c>
      <c r="M8" t="s">
        <v>3994</v>
      </c>
      <c r="N8">
        <v>498.8</v>
      </c>
      <c r="O8">
        <v>36.965000000000003</v>
      </c>
      <c r="P8">
        <v>36965</v>
      </c>
      <c r="Q8" s="6" t="str">
        <f t="shared" si="0"/>
        <v>02/2025</v>
      </c>
      <c r="R8" s="6" t="str">
        <f t="shared" si="1"/>
        <v>Feb,25</v>
      </c>
      <c r="S8" t="s">
        <v>51</v>
      </c>
      <c r="T8" s="2">
        <f t="shared" si="2"/>
        <v>520.91199999999992</v>
      </c>
      <c r="U8" s="2"/>
      <c r="V8" s="2"/>
      <c r="W8" s="2"/>
      <c r="X8"/>
      <c r="Y8"/>
      <c r="Z8"/>
      <c r="AA8"/>
      <c r="AB8"/>
      <c r="AC8"/>
      <c r="AD8"/>
      <c r="AE8"/>
      <c r="AF8"/>
      <c r="AG8"/>
      <c r="AH8"/>
    </row>
    <row r="9" spans="1:34" s="1" customFormat="1" x14ac:dyDescent="0.25">
      <c r="A9" t="s">
        <v>1458</v>
      </c>
      <c r="B9">
        <v>6906</v>
      </c>
      <c r="C9" t="s">
        <v>3979</v>
      </c>
      <c r="D9" t="s">
        <v>3980</v>
      </c>
      <c r="E9">
        <v>1</v>
      </c>
      <c r="F9" t="s">
        <v>19</v>
      </c>
      <c r="G9"/>
      <c r="H9"/>
      <c r="I9" t="s">
        <v>20</v>
      </c>
      <c r="J9">
        <v>1467995886</v>
      </c>
      <c r="K9">
        <v>1467995886</v>
      </c>
      <c r="L9" t="s">
        <v>3995</v>
      </c>
      <c r="M9" t="s">
        <v>3996</v>
      </c>
      <c r="N9">
        <v>20.7</v>
      </c>
      <c r="O9">
        <v>3.907</v>
      </c>
      <c r="P9">
        <v>3907</v>
      </c>
      <c r="Q9" s="6" t="str">
        <f t="shared" si="0"/>
        <v>01/2025</v>
      </c>
      <c r="R9" s="6" t="str">
        <f t="shared" si="1"/>
        <v>Jan,25</v>
      </c>
      <c r="S9" t="s">
        <v>54</v>
      </c>
      <c r="T9" s="2">
        <f t="shared" si="2"/>
        <v>760.8950000000001</v>
      </c>
      <c r="U9" s="2"/>
      <c r="V9" s="2"/>
      <c r="W9" s="2"/>
      <c r="X9"/>
      <c r="Y9"/>
      <c r="Z9"/>
      <c r="AA9"/>
      <c r="AB9"/>
      <c r="AC9"/>
      <c r="AD9"/>
      <c r="AE9"/>
      <c r="AF9"/>
      <c r="AG9"/>
      <c r="AH9"/>
    </row>
    <row r="10" spans="1:34" s="1" customFormat="1" x14ac:dyDescent="0.25">
      <c r="A10" t="s">
        <v>1458</v>
      </c>
      <c r="B10">
        <v>6906</v>
      </c>
      <c r="C10" t="s">
        <v>3997</v>
      </c>
      <c r="D10" t="s">
        <v>3998</v>
      </c>
      <c r="E10">
        <v>1</v>
      </c>
      <c r="F10" t="s">
        <v>19</v>
      </c>
      <c r="G10"/>
      <c r="H10"/>
      <c r="I10" t="s">
        <v>20</v>
      </c>
      <c r="J10">
        <v>349248400</v>
      </c>
      <c r="K10">
        <v>349248400</v>
      </c>
      <c r="L10" t="s">
        <v>3999</v>
      </c>
      <c r="M10" t="s">
        <v>4000</v>
      </c>
      <c r="N10">
        <v>132.80000000000001</v>
      </c>
      <c r="O10">
        <v>10.837999999999999</v>
      </c>
      <c r="P10">
        <v>10838</v>
      </c>
      <c r="Q10" s="6" t="str">
        <f t="shared" si="0"/>
        <v>02/2025</v>
      </c>
      <c r="R10" s="6" t="str">
        <f t="shared" si="1"/>
        <v>Feb,25</v>
      </c>
      <c r="S10" t="s">
        <v>57</v>
      </c>
      <c r="T10" s="2">
        <f t="shared" si="2"/>
        <v>843.37899999999991</v>
      </c>
      <c r="U10" s="2"/>
      <c r="V10" s="2"/>
      <c r="W10" s="2"/>
      <c r="X10"/>
      <c r="Y10"/>
      <c r="Z10"/>
      <c r="AA10"/>
      <c r="AB10"/>
      <c r="AC10"/>
      <c r="AD10"/>
      <c r="AE10"/>
      <c r="AF10"/>
      <c r="AG10"/>
      <c r="AH10"/>
    </row>
    <row r="11" spans="1:34" s="1" customFormat="1" x14ac:dyDescent="0.25">
      <c r="A11" t="s">
        <v>1458</v>
      </c>
      <c r="B11">
        <v>6906</v>
      </c>
      <c r="C11" t="s">
        <v>3997</v>
      </c>
      <c r="D11" t="s">
        <v>3998</v>
      </c>
      <c r="E11">
        <v>1</v>
      </c>
      <c r="F11" t="s">
        <v>19</v>
      </c>
      <c r="G11"/>
      <c r="H11"/>
      <c r="I11" t="s">
        <v>20</v>
      </c>
      <c r="J11">
        <v>2021996024</v>
      </c>
      <c r="K11">
        <v>2021996024</v>
      </c>
      <c r="L11" t="s">
        <v>4001</v>
      </c>
      <c r="M11" t="s">
        <v>4002</v>
      </c>
      <c r="N11">
        <v>648.5</v>
      </c>
      <c r="O11">
        <v>68.703000000000003</v>
      </c>
      <c r="P11">
        <v>68703</v>
      </c>
      <c r="Q11" s="6" t="str">
        <f t="shared" si="0"/>
        <v>02/2025</v>
      </c>
      <c r="R11" s="6" t="str">
        <f t="shared" si="1"/>
        <v>Feb,25</v>
      </c>
      <c r="S11" t="s">
        <v>60</v>
      </c>
      <c r="T11" s="2">
        <f t="shared" si="2"/>
        <v>1014.5329999999999</v>
      </c>
      <c r="U11" s="2"/>
      <c r="V11" s="2"/>
      <c r="W11" s="2"/>
      <c r="X11"/>
      <c r="Y11"/>
      <c r="Z11"/>
      <c r="AA11"/>
      <c r="AB11"/>
      <c r="AC11"/>
      <c r="AD11"/>
      <c r="AE11"/>
      <c r="AF11"/>
      <c r="AG11"/>
      <c r="AH11"/>
    </row>
    <row r="12" spans="1:34" s="1" customFormat="1" x14ac:dyDescent="0.25">
      <c r="A12" t="s">
        <v>1458</v>
      </c>
      <c r="B12">
        <v>6906</v>
      </c>
      <c r="C12" t="s">
        <v>3997</v>
      </c>
      <c r="D12" t="s">
        <v>3998</v>
      </c>
      <c r="E12">
        <v>1</v>
      </c>
      <c r="F12" t="s">
        <v>19</v>
      </c>
      <c r="G12"/>
      <c r="H12"/>
      <c r="I12" t="s">
        <v>20</v>
      </c>
      <c r="J12">
        <v>1659068898</v>
      </c>
      <c r="K12">
        <v>1659068898</v>
      </c>
      <c r="L12" t="s">
        <v>4003</v>
      </c>
      <c r="M12" t="s">
        <v>4004</v>
      </c>
      <c r="N12">
        <v>697.3</v>
      </c>
      <c r="O12">
        <v>32.505000000000003</v>
      </c>
      <c r="P12">
        <v>32505</v>
      </c>
      <c r="Q12" s="6" t="str">
        <f t="shared" si="0"/>
        <v>02/2025</v>
      </c>
      <c r="R12" s="6" t="str">
        <f t="shared" si="1"/>
        <v>Feb,25</v>
      </c>
      <c r="S12" t="s">
        <v>63</v>
      </c>
      <c r="T12" s="2">
        <f t="shared" si="2"/>
        <v>1082.3409999999999</v>
      </c>
      <c r="U12" s="2"/>
      <c r="V12" s="2"/>
      <c r="W12" s="2"/>
      <c r="X12"/>
      <c r="Y12"/>
      <c r="Z12"/>
      <c r="AA12"/>
      <c r="AB12"/>
      <c r="AC12"/>
      <c r="AD12"/>
      <c r="AE12"/>
      <c r="AF12"/>
      <c r="AG12"/>
      <c r="AH12"/>
    </row>
    <row r="13" spans="1:34" s="1" customFormat="1" x14ac:dyDescent="0.25">
      <c r="A13" t="s">
        <v>1458</v>
      </c>
      <c r="B13">
        <v>6906</v>
      </c>
      <c r="C13" t="s">
        <v>3997</v>
      </c>
      <c r="D13" t="s">
        <v>3998</v>
      </c>
      <c r="E13">
        <v>1</v>
      </c>
      <c r="F13" t="s">
        <v>19</v>
      </c>
      <c r="G13"/>
      <c r="H13"/>
      <c r="I13" t="s">
        <v>20</v>
      </c>
      <c r="J13">
        <v>1719088644</v>
      </c>
      <c r="K13">
        <v>1719088644</v>
      </c>
      <c r="L13" t="s">
        <v>4005</v>
      </c>
      <c r="M13" t="s">
        <v>4006</v>
      </c>
      <c r="N13">
        <v>297.10000000000002</v>
      </c>
      <c r="O13">
        <v>51.091000000000001</v>
      </c>
      <c r="P13">
        <v>51091</v>
      </c>
      <c r="Q13" s="6" t="str">
        <f t="shared" si="0"/>
        <v>02/2025</v>
      </c>
      <c r="R13" s="6" t="str">
        <f t="shared" si="1"/>
        <v>Feb,25</v>
      </c>
      <c r="S13" t="s">
        <v>66</v>
      </c>
      <c r="T13" s="2">
        <f t="shared" si="2"/>
        <v>1152.4679999999996</v>
      </c>
      <c r="U13" s="2"/>
      <c r="V13" s="2"/>
      <c r="W13" s="2"/>
      <c r="X13"/>
      <c r="Y13"/>
      <c r="Z13"/>
      <c r="AA13"/>
      <c r="AB13"/>
      <c r="AC13"/>
      <c r="AD13"/>
      <c r="AE13"/>
      <c r="AF13"/>
      <c r="AG13"/>
      <c r="AH13"/>
    </row>
    <row r="14" spans="1:34" s="1" customFormat="1" x14ac:dyDescent="0.25">
      <c r="A14" t="s">
        <v>1458</v>
      </c>
      <c r="B14">
        <v>6906</v>
      </c>
      <c r="C14" t="s">
        <v>3997</v>
      </c>
      <c r="D14" t="s">
        <v>3998</v>
      </c>
      <c r="E14">
        <v>1</v>
      </c>
      <c r="F14" t="s">
        <v>19</v>
      </c>
      <c r="G14"/>
      <c r="H14"/>
      <c r="I14"/>
      <c r="J14">
        <v>358903053</v>
      </c>
      <c r="K14">
        <v>358903053</v>
      </c>
      <c r="L14" t="s">
        <v>4007</v>
      </c>
      <c r="M14" t="s">
        <v>4008</v>
      </c>
      <c r="N14">
        <v>112084.7</v>
      </c>
      <c r="O14">
        <v>4.4550000000000001</v>
      </c>
      <c r="P14">
        <v>4455</v>
      </c>
      <c r="Q14" s="6" t="str">
        <f t="shared" si="0"/>
        <v>11/2024</v>
      </c>
      <c r="R14" s="6" t="str">
        <f t="shared" si="1"/>
        <v>Nov,24</v>
      </c>
      <c r="S14" t="s">
        <v>69</v>
      </c>
      <c r="T14" s="2">
        <f t="shared" si="2"/>
        <v>576.80999999999995</v>
      </c>
      <c r="U14" s="2"/>
      <c r="V14" s="2"/>
      <c r="W14" s="2"/>
      <c r="X14"/>
      <c r="Y14"/>
      <c r="Z14"/>
      <c r="AA14"/>
      <c r="AB14"/>
      <c r="AC14"/>
      <c r="AD14"/>
      <c r="AE14"/>
      <c r="AF14"/>
      <c r="AG14"/>
      <c r="AH14"/>
    </row>
    <row r="15" spans="1:34" s="1" customFormat="1" x14ac:dyDescent="0.25">
      <c r="A15" t="s">
        <v>1458</v>
      </c>
      <c r="B15">
        <v>6906</v>
      </c>
      <c r="C15" t="s">
        <v>1459</v>
      </c>
      <c r="D15" t="s">
        <v>1460</v>
      </c>
      <c r="E15">
        <v>1</v>
      </c>
      <c r="F15" t="s">
        <v>19</v>
      </c>
      <c r="G15"/>
      <c r="H15"/>
      <c r="I15"/>
      <c r="J15">
        <v>274456662</v>
      </c>
      <c r="K15">
        <v>274456662</v>
      </c>
      <c r="L15" t="s">
        <v>4009</v>
      </c>
      <c r="M15" t="s">
        <v>4010</v>
      </c>
      <c r="N15">
        <v>119.3</v>
      </c>
      <c r="O15">
        <v>21.535</v>
      </c>
      <c r="P15">
        <v>21535</v>
      </c>
      <c r="Q15" s="6" t="str">
        <f t="shared" si="0"/>
        <v>01/2025</v>
      </c>
      <c r="R15" s="6" t="str">
        <f t="shared" si="1"/>
        <v>Jan,25</v>
      </c>
      <c r="S15" t="s">
        <v>3575</v>
      </c>
      <c r="T15" s="2">
        <f t="shared" si="2"/>
        <v>718.81600000000003</v>
      </c>
      <c r="U15" s="2"/>
      <c r="V15" s="2"/>
      <c r="W15" s="2"/>
      <c r="X15"/>
      <c r="Y15"/>
      <c r="Z15"/>
      <c r="AA15"/>
      <c r="AB15"/>
      <c r="AC15"/>
      <c r="AD15"/>
      <c r="AE15"/>
      <c r="AF15"/>
      <c r="AG15"/>
      <c r="AH15"/>
    </row>
    <row r="16" spans="1:34" s="1" customFormat="1" x14ac:dyDescent="0.25">
      <c r="A16" t="s">
        <v>1458</v>
      </c>
      <c r="B16">
        <v>6906</v>
      </c>
      <c r="C16" t="s">
        <v>1459</v>
      </c>
      <c r="D16" t="s">
        <v>1460</v>
      </c>
      <c r="E16">
        <v>1</v>
      </c>
      <c r="F16" t="s">
        <v>19</v>
      </c>
      <c r="G16"/>
      <c r="H16"/>
      <c r="I16"/>
      <c r="J16">
        <v>190593039</v>
      </c>
      <c r="K16">
        <v>190593039</v>
      </c>
      <c r="L16" t="s">
        <v>4011</v>
      </c>
      <c r="M16" t="s">
        <v>4012</v>
      </c>
      <c r="N16">
        <v>704</v>
      </c>
      <c r="O16">
        <v>66.522000000000006</v>
      </c>
      <c r="P16">
        <v>66522</v>
      </c>
      <c r="Q16" s="6" t="str">
        <f t="shared" si="0"/>
        <v>01/2025</v>
      </c>
      <c r="R16" s="6" t="str">
        <f t="shared" si="1"/>
        <v>Jan,25</v>
      </c>
      <c r="S16" t="s">
        <v>3576</v>
      </c>
      <c r="T16" s="2">
        <f t="shared" si="2"/>
        <v>506.9430000000001</v>
      </c>
      <c r="U16" s="2"/>
      <c r="V16" s="2"/>
      <c r="W16" s="2"/>
      <c r="X16"/>
      <c r="Y16"/>
      <c r="Z16"/>
      <c r="AA16"/>
      <c r="AB16"/>
      <c r="AC16"/>
      <c r="AD16"/>
      <c r="AE16"/>
      <c r="AF16"/>
      <c r="AG16"/>
      <c r="AH16"/>
    </row>
    <row r="17" spans="1:34" s="1" customFormat="1" x14ac:dyDescent="0.25">
      <c r="A17" t="s">
        <v>1458</v>
      </c>
      <c r="B17">
        <v>6906</v>
      </c>
      <c r="C17" t="s">
        <v>1459</v>
      </c>
      <c r="D17" t="s">
        <v>1460</v>
      </c>
      <c r="E17">
        <v>1</v>
      </c>
      <c r="F17" t="s">
        <v>19</v>
      </c>
      <c r="G17"/>
      <c r="H17"/>
      <c r="I17"/>
      <c r="J17">
        <v>759916078</v>
      </c>
      <c r="K17">
        <v>759916078</v>
      </c>
      <c r="L17" t="s">
        <v>4013</v>
      </c>
      <c r="M17" t="s">
        <v>4014</v>
      </c>
      <c r="N17">
        <v>660.5</v>
      </c>
      <c r="O17">
        <v>56.35</v>
      </c>
      <c r="P17">
        <v>56350</v>
      </c>
      <c r="Q17" s="6" t="str">
        <f t="shared" si="0"/>
        <v>01/2025</v>
      </c>
      <c r="R17" s="6" t="str">
        <f t="shared" si="1"/>
        <v>Jan,25</v>
      </c>
      <c r="U17" s="2"/>
      <c r="V17" s="2"/>
      <c r="W17" s="2"/>
      <c r="X17"/>
      <c r="Y17"/>
      <c r="Z17"/>
      <c r="AA17"/>
      <c r="AB17"/>
      <c r="AC17"/>
      <c r="AD17"/>
      <c r="AE17"/>
      <c r="AF17"/>
      <c r="AG17"/>
      <c r="AH17"/>
    </row>
    <row r="18" spans="1:34" s="1" customFormat="1" x14ac:dyDescent="0.25">
      <c r="A18" t="s">
        <v>1458</v>
      </c>
      <c r="B18">
        <v>6906</v>
      </c>
      <c r="C18" t="s">
        <v>1459</v>
      </c>
      <c r="D18" t="s">
        <v>1460</v>
      </c>
      <c r="E18">
        <v>1</v>
      </c>
      <c r="F18" t="s">
        <v>19</v>
      </c>
      <c r="G18"/>
      <c r="H18"/>
      <c r="I18"/>
      <c r="J18">
        <v>725527272</v>
      </c>
      <c r="K18">
        <v>725527272</v>
      </c>
      <c r="L18" t="s">
        <v>4015</v>
      </c>
      <c r="M18" t="s">
        <v>4016</v>
      </c>
      <c r="N18">
        <v>931.9</v>
      </c>
      <c r="O18">
        <v>65.667000000000002</v>
      </c>
      <c r="P18">
        <v>65667</v>
      </c>
      <c r="Q18" s="6" t="str">
        <f t="shared" si="0"/>
        <v>01/2025</v>
      </c>
      <c r="R18" s="6" t="str">
        <f t="shared" si="1"/>
        <v>Jan,25</v>
      </c>
      <c r="U18" s="2"/>
      <c r="V18" s="2"/>
      <c r="W18" s="2"/>
      <c r="X18"/>
      <c r="Y18"/>
      <c r="Z18"/>
      <c r="AA18"/>
      <c r="AB18"/>
      <c r="AC18"/>
      <c r="AD18"/>
      <c r="AE18"/>
      <c r="AF18"/>
      <c r="AG18"/>
      <c r="AH18"/>
    </row>
    <row r="19" spans="1:34" s="1" customFormat="1" x14ac:dyDescent="0.25">
      <c r="A19" t="s">
        <v>1458</v>
      </c>
      <c r="B19">
        <v>6906</v>
      </c>
      <c r="C19" t="s">
        <v>1459</v>
      </c>
      <c r="D19" t="s">
        <v>1460</v>
      </c>
      <c r="E19">
        <v>1</v>
      </c>
      <c r="F19" t="s">
        <v>19</v>
      </c>
      <c r="G19"/>
      <c r="H19"/>
      <c r="I19"/>
      <c r="J19">
        <v>714422074</v>
      </c>
      <c r="K19">
        <v>714422074</v>
      </c>
      <c r="L19" t="s">
        <v>4017</v>
      </c>
      <c r="M19" t="s">
        <v>4018</v>
      </c>
      <c r="N19">
        <v>992.6</v>
      </c>
      <c r="O19">
        <v>67.381</v>
      </c>
      <c r="P19">
        <v>67381</v>
      </c>
      <c r="Q19" s="6" t="str">
        <f t="shared" si="0"/>
        <v>01/2025</v>
      </c>
      <c r="R19" s="6" t="str">
        <f t="shared" si="1"/>
        <v>Jan,25</v>
      </c>
      <c r="U19" s="2"/>
      <c r="V19" s="2"/>
      <c r="W19" s="2"/>
      <c r="X19"/>
      <c r="Y19"/>
      <c r="Z19"/>
      <c r="AA19"/>
      <c r="AB19"/>
      <c r="AC19"/>
      <c r="AD19"/>
      <c r="AE19"/>
      <c r="AF19"/>
      <c r="AG19"/>
      <c r="AH19"/>
    </row>
    <row r="20" spans="1:34" s="1" customFormat="1" x14ac:dyDescent="0.25">
      <c r="A20" t="s">
        <v>1458</v>
      </c>
      <c r="B20">
        <v>6906</v>
      </c>
      <c r="C20" t="s">
        <v>1459</v>
      </c>
      <c r="D20" t="s">
        <v>1460</v>
      </c>
      <c r="E20">
        <v>1</v>
      </c>
      <c r="F20" t="s">
        <v>19</v>
      </c>
      <c r="G20"/>
      <c r="H20"/>
      <c r="I20"/>
      <c r="J20">
        <v>1942572990</v>
      </c>
      <c r="K20">
        <v>1942572990</v>
      </c>
      <c r="L20" t="s">
        <v>4019</v>
      </c>
      <c r="M20" t="s">
        <v>4020</v>
      </c>
      <c r="N20">
        <v>54.2</v>
      </c>
      <c r="O20">
        <v>9.7759999999999998</v>
      </c>
      <c r="P20">
        <v>9776</v>
      </c>
      <c r="Q20" s="6" t="str">
        <f t="shared" si="0"/>
        <v>01/2025</v>
      </c>
      <c r="R20" s="6" t="str">
        <f t="shared" si="1"/>
        <v>Jan,25</v>
      </c>
      <c r="U20" s="2"/>
      <c r="V20" s="2"/>
      <c r="W20" s="2"/>
      <c r="X20"/>
      <c r="Y20"/>
      <c r="Z20"/>
      <c r="AA20"/>
      <c r="AB20"/>
      <c r="AC20"/>
      <c r="AD20"/>
      <c r="AE20"/>
      <c r="AF20"/>
      <c r="AG20"/>
      <c r="AH20"/>
    </row>
    <row r="21" spans="1:34" s="1" customFormat="1" x14ac:dyDescent="0.25">
      <c r="A21" t="s">
        <v>1458</v>
      </c>
      <c r="B21">
        <v>6906</v>
      </c>
      <c r="C21" t="s">
        <v>1459</v>
      </c>
      <c r="D21" t="s">
        <v>1460</v>
      </c>
      <c r="E21">
        <v>1</v>
      </c>
      <c r="F21" t="s">
        <v>19</v>
      </c>
      <c r="G21"/>
      <c r="H21"/>
      <c r="I21"/>
      <c r="J21">
        <v>1490559476</v>
      </c>
      <c r="K21">
        <v>1490559476</v>
      </c>
      <c r="L21" t="s">
        <v>4021</v>
      </c>
      <c r="M21" t="s">
        <v>4022</v>
      </c>
      <c r="N21">
        <v>77.3</v>
      </c>
      <c r="O21">
        <v>14.009</v>
      </c>
      <c r="P21">
        <v>14009</v>
      </c>
      <c r="Q21" s="6" t="str">
        <f t="shared" si="0"/>
        <v>01/2025</v>
      </c>
      <c r="R21" s="6" t="str">
        <f t="shared" si="1"/>
        <v>Jan,25</v>
      </c>
      <c r="U21" s="2"/>
      <c r="V21" s="2"/>
      <c r="W21" s="2"/>
      <c r="X21"/>
      <c r="Y21"/>
      <c r="Z21"/>
      <c r="AA21"/>
      <c r="AB21"/>
      <c r="AC21"/>
      <c r="AD21"/>
      <c r="AE21"/>
      <c r="AF21"/>
      <c r="AG21"/>
      <c r="AH21"/>
    </row>
    <row r="22" spans="1:34" s="1" customFormat="1" x14ac:dyDescent="0.25">
      <c r="A22" t="s">
        <v>1458</v>
      </c>
      <c r="B22">
        <v>6906</v>
      </c>
      <c r="C22" t="s">
        <v>1459</v>
      </c>
      <c r="D22" t="s">
        <v>1460</v>
      </c>
      <c r="E22">
        <v>1</v>
      </c>
      <c r="F22" t="s">
        <v>19</v>
      </c>
      <c r="G22"/>
      <c r="H22"/>
      <c r="I22"/>
      <c r="J22">
        <v>43336468</v>
      </c>
      <c r="K22">
        <v>43336468</v>
      </c>
      <c r="L22" t="s">
        <v>4023</v>
      </c>
      <c r="M22" t="s">
        <v>4024</v>
      </c>
      <c r="N22">
        <v>130.1</v>
      </c>
      <c r="O22">
        <v>24.613</v>
      </c>
      <c r="P22">
        <v>24613</v>
      </c>
      <c r="Q22" s="6" t="str">
        <f t="shared" si="0"/>
        <v>01/2025</v>
      </c>
      <c r="R22" s="6" t="str">
        <f t="shared" si="1"/>
        <v>Jan,25</v>
      </c>
      <c r="S22"/>
      <c r="T22"/>
      <c r="U22"/>
      <c r="V22"/>
      <c r="W22"/>
      <c r="X22"/>
      <c r="Y22"/>
      <c r="Z22"/>
      <c r="AA22"/>
      <c r="AB22"/>
      <c r="AC22"/>
      <c r="AD22"/>
      <c r="AE22"/>
      <c r="AF22"/>
      <c r="AG22"/>
      <c r="AH22"/>
    </row>
    <row r="23" spans="1:34" s="1" customFormat="1" x14ac:dyDescent="0.25">
      <c r="A23" t="s">
        <v>1458</v>
      </c>
      <c r="B23">
        <v>6906</v>
      </c>
      <c r="C23" t="s">
        <v>1459</v>
      </c>
      <c r="D23" t="s">
        <v>1460</v>
      </c>
      <c r="E23">
        <v>1</v>
      </c>
      <c r="F23" t="s">
        <v>19</v>
      </c>
      <c r="G23"/>
      <c r="H23"/>
      <c r="I23"/>
      <c r="J23">
        <v>761741442</v>
      </c>
      <c r="K23">
        <v>761741442</v>
      </c>
      <c r="L23" t="s">
        <v>4025</v>
      </c>
      <c r="M23" t="s">
        <v>4026</v>
      </c>
      <c r="N23">
        <v>709.9</v>
      </c>
      <c r="O23">
        <v>64.546999999999997</v>
      </c>
      <c r="P23">
        <v>64547</v>
      </c>
      <c r="Q23" s="6" t="str">
        <f t="shared" si="0"/>
        <v>01/2025</v>
      </c>
      <c r="R23" s="6" t="str">
        <f t="shared" si="1"/>
        <v>Jan,25</v>
      </c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AH23"/>
    </row>
    <row r="24" spans="1:34" s="1" customFormat="1" x14ac:dyDescent="0.25">
      <c r="A24" t="s">
        <v>1458</v>
      </c>
      <c r="B24">
        <v>6906</v>
      </c>
      <c r="C24" t="s">
        <v>1459</v>
      </c>
      <c r="D24" t="s">
        <v>1460</v>
      </c>
      <c r="E24">
        <v>1</v>
      </c>
      <c r="F24" t="s">
        <v>19</v>
      </c>
      <c r="G24"/>
      <c r="H24"/>
      <c r="I24"/>
      <c r="J24">
        <v>1924178452</v>
      </c>
      <c r="K24">
        <v>1924178452</v>
      </c>
      <c r="L24" t="s">
        <v>4027</v>
      </c>
      <c r="M24" t="s">
        <v>4028</v>
      </c>
      <c r="N24">
        <v>601.9</v>
      </c>
      <c r="O24">
        <v>62.415999999999997</v>
      </c>
      <c r="P24">
        <v>62416</v>
      </c>
      <c r="Q24" s="6" t="str">
        <f t="shared" si="0"/>
        <v>01/2025</v>
      </c>
      <c r="R24" s="6" t="str">
        <f t="shared" si="1"/>
        <v>Jan,25</v>
      </c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</row>
    <row r="25" spans="1:34" s="1" customFormat="1" x14ac:dyDescent="0.25">
      <c r="A25" t="s">
        <v>1458</v>
      </c>
      <c r="B25">
        <v>6906</v>
      </c>
      <c r="C25" t="s">
        <v>1459</v>
      </c>
      <c r="D25" t="s">
        <v>1460</v>
      </c>
      <c r="E25">
        <v>1</v>
      </c>
      <c r="F25" t="s">
        <v>19</v>
      </c>
      <c r="G25"/>
      <c r="H25"/>
      <c r="I25"/>
      <c r="J25">
        <v>264128419</v>
      </c>
      <c r="K25">
        <v>264128419</v>
      </c>
      <c r="L25" t="s">
        <v>4029</v>
      </c>
      <c r="M25" t="s">
        <v>4030</v>
      </c>
      <c r="N25">
        <v>720.3</v>
      </c>
      <c r="O25">
        <v>43.796999999999997</v>
      </c>
      <c r="P25">
        <v>43797</v>
      </c>
      <c r="Q25" s="6" t="str">
        <f t="shared" si="0"/>
        <v>01/2025</v>
      </c>
      <c r="R25" s="6" t="str">
        <f t="shared" si="1"/>
        <v>Jan,25</v>
      </c>
      <c r="S25"/>
      <c r="T25"/>
      <c r="U25"/>
      <c r="V25"/>
      <c r="W25"/>
      <c r="X25"/>
      <c r="Y25"/>
      <c r="Z25"/>
      <c r="AA25"/>
      <c r="AB25"/>
      <c r="AC25"/>
      <c r="AD25"/>
      <c r="AE25"/>
      <c r="AF25"/>
      <c r="AG25"/>
      <c r="AH25"/>
    </row>
    <row r="26" spans="1:34" s="1" customFormat="1" x14ac:dyDescent="0.25">
      <c r="A26" t="s">
        <v>1458</v>
      </c>
      <c r="B26">
        <v>6906</v>
      </c>
      <c r="C26" t="s">
        <v>1459</v>
      </c>
      <c r="D26" t="s">
        <v>1460</v>
      </c>
      <c r="E26">
        <v>1</v>
      </c>
      <c r="F26" t="s">
        <v>19</v>
      </c>
      <c r="G26"/>
      <c r="H26"/>
      <c r="I26"/>
      <c r="J26">
        <v>1554995924</v>
      </c>
      <c r="K26">
        <v>1554995924</v>
      </c>
      <c r="L26" t="s">
        <v>4031</v>
      </c>
      <c r="M26" t="s">
        <v>4032</v>
      </c>
      <c r="N26">
        <v>443.3</v>
      </c>
      <c r="O26">
        <v>17.971</v>
      </c>
      <c r="P26">
        <v>17971</v>
      </c>
      <c r="Q26" s="6" t="str">
        <f t="shared" si="0"/>
        <v>01/2025</v>
      </c>
      <c r="R26" s="6" t="str">
        <f t="shared" si="1"/>
        <v>Jan,25</v>
      </c>
      <c r="S26"/>
      <c r="T26"/>
      <c r="U26"/>
      <c r="V26"/>
      <c r="W26"/>
      <c r="X26"/>
      <c r="Y26"/>
      <c r="Z26"/>
      <c r="AA26"/>
      <c r="AB26"/>
      <c r="AC26"/>
      <c r="AD26"/>
      <c r="AE26"/>
      <c r="AF26"/>
      <c r="AG26"/>
      <c r="AH26"/>
    </row>
    <row r="27" spans="1:34" s="1" customFormat="1" x14ac:dyDescent="0.25">
      <c r="A27" t="s">
        <v>1458</v>
      </c>
      <c r="B27">
        <v>6906</v>
      </c>
      <c r="C27" t="s">
        <v>1459</v>
      </c>
      <c r="D27" t="s">
        <v>1460</v>
      </c>
      <c r="E27">
        <v>1</v>
      </c>
      <c r="F27" t="s">
        <v>19</v>
      </c>
      <c r="G27"/>
      <c r="H27"/>
      <c r="I27"/>
      <c r="J27">
        <v>447684521</v>
      </c>
      <c r="K27">
        <v>447684521</v>
      </c>
      <c r="L27" t="s">
        <v>4033</v>
      </c>
      <c r="M27" t="s">
        <v>4034</v>
      </c>
      <c r="N27">
        <v>987.5</v>
      </c>
      <c r="O27">
        <v>63.793999999999997</v>
      </c>
      <c r="P27">
        <v>63794</v>
      </c>
      <c r="Q27" s="6" t="str">
        <f t="shared" si="0"/>
        <v>01/2025</v>
      </c>
      <c r="R27" s="6" t="str">
        <f t="shared" si="1"/>
        <v>Jan,25</v>
      </c>
      <c r="S27"/>
      <c r="T27"/>
      <c r="U27"/>
      <c r="V27"/>
      <c r="W27"/>
      <c r="X27"/>
      <c r="Y27"/>
      <c r="Z27"/>
      <c r="AA27"/>
      <c r="AB27"/>
      <c r="AC27"/>
      <c r="AD27"/>
      <c r="AE27"/>
      <c r="AF27"/>
      <c r="AG27"/>
      <c r="AH27"/>
    </row>
    <row r="28" spans="1:34" s="1" customFormat="1" x14ac:dyDescent="0.25">
      <c r="A28" t="s">
        <v>1458</v>
      </c>
      <c r="B28">
        <v>6906</v>
      </c>
      <c r="C28" t="s">
        <v>1459</v>
      </c>
      <c r="D28" t="s">
        <v>1460</v>
      </c>
      <c r="E28">
        <v>1</v>
      </c>
      <c r="F28" t="s">
        <v>19</v>
      </c>
      <c r="G28"/>
      <c r="H28"/>
      <c r="I28"/>
      <c r="J28">
        <v>1084627160</v>
      </c>
      <c r="K28">
        <v>1084627160</v>
      </c>
      <c r="L28" t="s">
        <v>4035</v>
      </c>
      <c r="M28" t="s">
        <v>4036</v>
      </c>
      <c r="N28">
        <v>961.3</v>
      </c>
      <c r="O28">
        <v>68.87</v>
      </c>
      <c r="P28">
        <v>68870</v>
      </c>
      <c r="Q28" s="6" t="str">
        <f t="shared" si="0"/>
        <v>01/2025</v>
      </c>
      <c r="R28" s="6" t="str">
        <f t="shared" si="1"/>
        <v>Jan,25</v>
      </c>
      <c r="S28"/>
      <c r="T28"/>
      <c r="U28"/>
      <c r="V28"/>
      <c r="W28"/>
      <c r="X28"/>
      <c r="Y28"/>
      <c r="Z28"/>
      <c r="AA28"/>
      <c r="AB28"/>
      <c r="AC28"/>
      <c r="AD28"/>
      <c r="AE28"/>
      <c r="AF28"/>
      <c r="AG28"/>
      <c r="AH28"/>
    </row>
    <row r="29" spans="1:34" s="1" customFormat="1" x14ac:dyDescent="0.25">
      <c r="A29" t="s">
        <v>1458</v>
      </c>
      <c r="B29">
        <v>6906</v>
      </c>
      <c r="C29" t="s">
        <v>1459</v>
      </c>
      <c r="D29" t="s">
        <v>1460</v>
      </c>
      <c r="E29">
        <v>1</v>
      </c>
      <c r="F29" t="s">
        <v>19</v>
      </c>
      <c r="G29"/>
      <c r="H29"/>
      <c r="I29"/>
      <c r="J29">
        <v>1228989132</v>
      </c>
      <c r="K29">
        <v>1228989132</v>
      </c>
      <c r="L29" t="s">
        <v>4037</v>
      </c>
      <c r="M29" t="s">
        <v>4038</v>
      </c>
      <c r="N29">
        <v>616.9</v>
      </c>
      <c r="O29">
        <v>67.661000000000001</v>
      </c>
      <c r="P29">
        <v>67661</v>
      </c>
      <c r="Q29" s="6" t="str">
        <f t="shared" si="0"/>
        <v>01/2025</v>
      </c>
      <c r="R29" s="6" t="str">
        <f t="shared" si="1"/>
        <v>Jan,25</v>
      </c>
      <c r="S29"/>
      <c r="T29"/>
      <c r="U29"/>
      <c r="V29"/>
      <c r="W29"/>
      <c r="X29"/>
      <c r="Y29"/>
      <c r="Z29"/>
      <c r="AA29"/>
      <c r="AB29"/>
      <c r="AC29"/>
      <c r="AD29"/>
      <c r="AE29"/>
      <c r="AF29"/>
      <c r="AG29"/>
      <c r="AH29"/>
    </row>
    <row r="30" spans="1:34" x14ac:dyDescent="0.25">
      <c r="A30" t="s">
        <v>1458</v>
      </c>
      <c r="B30">
        <v>6906</v>
      </c>
      <c r="C30" t="s">
        <v>1459</v>
      </c>
      <c r="D30" t="s">
        <v>1460</v>
      </c>
      <c r="E30">
        <v>1</v>
      </c>
      <c r="F30" t="s">
        <v>19</v>
      </c>
      <c r="J30">
        <v>1993650649</v>
      </c>
      <c r="K30">
        <v>1993650649</v>
      </c>
      <c r="L30" t="s">
        <v>1461</v>
      </c>
      <c r="M30" t="s">
        <v>1462</v>
      </c>
      <c r="N30">
        <v>1013</v>
      </c>
      <c r="O30">
        <v>62.988999999999997</v>
      </c>
      <c r="P30">
        <v>62989</v>
      </c>
      <c r="Q30" s="6" t="str">
        <f t="shared" ref="Q30" si="3">_xlfn.CONCAT((LEFT(L30,2)),"/",MID(L30,7,4))</f>
        <v>12/2024</v>
      </c>
      <c r="R30" s="6" t="str">
        <f t="shared" ref="R30:R93" si="4">TEXT(Q30,"mmm,yy")</f>
        <v>Dec,24</v>
      </c>
    </row>
    <row r="31" spans="1:34" x14ac:dyDescent="0.25">
      <c r="A31" t="s">
        <v>1458</v>
      </c>
      <c r="B31">
        <v>6906</v>
      </c>
      <c r="C31" t="s">
        <v>1459</v>
      </c>
      <c r="D31" t="s">
        <v>1460</v>
      </c>
      <c r="E31">
        <v>1</v>
      </c>
      <c r="F31" t="s">
        <v>19</v>
      </c>
      <c r="J31">
        <v>1419629885</v>
      </c>
      <c r="K31">
        <v>1419629885</v>
      </c>
      <c r="L31" t="s">
        <v>1464</v>
      </c>
      <c r="M31" t="s">
        <v>1465</v>
      </c>
      <c r="N31">
        <v>302.3</v>
      </c>
      <c r="O31">
        <v>54.500999999999998</v>
      </c>
      <c r="P31">
        <v>54501</v>
      </c>
      <c r="Q31" s="6" t="str">
        <f t="shared" ref="Q31:Q94" si="5">_xlfn.CONCAT((LEFT(L31,2)),"/",MID(L31,7,4))</f>
        <v>12/2024</v>
      </c>
      <c r="R31" s="6" t="str">
        <f t="shared" si="4"/>
        <v>Dec,24</v>
      </c>
    </row>
    <row r="32" spans="1:34" x14ac:dyDescent="0.25">
      <c r="A32" t="s">
        <v>1458</v>
      </c>
      <c r="B32">
        <v>6906</v>
      </c>
      <c r="C32" t="s">
        <v>1459</v>
      </c>
      <c r="D32" t="s">
        <v>1460</v>
      </c>
      <c r="E32">
        <v>1</v>
      </c>
      <c r="F32" t="s">
        <v>19</v>
      </c>
      <c r="J32">
        <v>453589356</v>
      </c>
      <c r="K32">
        <v>453589356</v>
      </c>
      <c r="L32" t="s">
        <v>1466</v>
      </c>
      <c r="M32" t="s">
        <v>1467</v>
      </c>
      <c r="N32">
        <v>230</v>
      </c>
      <c r="O32">
        <v>43.536999999999999</v>
      </c>
      <c r="P32">
        <v>43537</v>
      </c>
      <c r="Q32" s="6" t="str">
        <f t="shared" si="5"/>
        <v>12/2024</v>
      </c>
      <c r="R32" s="6" t="str">
        <f t="shared" si="4"/>
        <v>Dec,24</v>
      </c>
    </row>
    <row r="33" spans="1:18" x14ac:dyDescent="0.25">
      <c r="A33" t="s">
        <v>1458</v>
      </c>
      <c r="B33">
        <v>6906</v>
      </c>
      <c r="C33" t="s">
        <v>1459</v>
      </c>
      <c r="D33" t="s">
        <v>1460</v>
      </c>
      <c r="E33">
        <v>1</v>
      </c>
      <c r="F33" t="s">
        <v>19</v>
      </c>
      <c r="J33">
        <v>1652476692</v>
      </c>
      <c r="K33">
        <v>1652476692</v>
      </c>
      <c r="L33" t="s">
        <v>1468</v>
      </c>
      <c r="M33" t="s">
        <v>1469</v>
      </c>
      <c r="N33">
        <v>524.20000000000005</v>
      </c>
      <c r="O33">
        <v>24.696999999999999</v>
      </c>
      <c r="P33">
        <v>24697</v>
      </c>
      <c r="Q33" s="6" t="str">
        <f t="shared" si="5"/>
        <v>12/2024</v>
      </c>
      <c r="R33" s="6" t="str">
        <f t="shared" si="4"/>
        <v>Dec,24</v>
      </c>
    </row>
    <row r="34" spans="1:18" x14ac:dyDescent="0.25">
      <c r="A34" t="s">
        <v>1458</v>
      </c>
      <c r="B34">
        <v>6906</v>
      </c>
      <c r="C34" t="s">
        <v>1459</v>
      </c>
      <c r="D34" t="s">
        <v>1460</v>
      </c>
      <c r="E34">
        <v>1</v>
      </c>
      <c r="F34" t="s">
        <v>19</v>
      </c>
      <c r="J34">
        <v>683398911</v>
      </c>
      <c r="K34">
        <v>683398911</v>
      </c>
      <c r="L34" t="s">
        <v>1470</v>
      </c>
      <c r="M34" t="s">
        <v>1471</v>
      </c>
      <c r="N34">
        <v>39.799999999999997</v>
      </c>
      <c r="O34">
        <v>7.2249999999999996</v>
      </c>
      <c r="P34">
        <v>7225</v>
      </c>
      <c r="Q34" s="6" t="str">
        <f t="shared" si="5"/>
        <v>12/2024</v>
      </c>
      <c r="R34" s="6" t="str">
        <f t="shared" si="4"/>
        <v>Dec,24</v>
      </c>
    </row>
    <row r="35" spans="1:18" x14ac:dyDescent="0.25">
      <c r="A35" t="s">
        <v>1458</v>
      </c>
      <c r="B35">
        <v>6906</v>
      </c>
      <c r="C35" t="s">
        <v>1459</v>
      </c>
      <c r="D35" t="s">
        <v>1460</v>
      </c>
      <c r="E35">
        <v>1</v>
      </c>
      <c r="F35" t="s">
        <v>19</v>
      </c>
      <c r="J35">
        <v>1788604884</v>
      </c>
      <c r="K35">
        <v>1788604884</v>
      </c>
      <c r="L35" t="s">
        <v>1472</v>
      </c>
      <c r="M35" t="s">
        <v>1473</v>
      </c>
      <c r="N35">
        <v>856.8</v>
      </c>
      <c r="O35">
        <v>60.719000000000001</v>
      </c>
      <c r="P35">
        <v>60719</v>
      </c>
      <c r="Q35" s="6" t="str">
        <f t="shared" si="5"/>
        <v>12/2024</v>
      </c>
      <c r="R35" s="6" t="str">
        <f t="shared" si="4"/>
        <v>Dec,24</v>
      </c>
    </row>
    <row r="36" spans="1:18" x14ac:dyDescent="0.25">
      <c r="A36" t="s">
        <v>1458</v>
      </c>
      <c r="B36">
        <v>6906</v>
      </c>
      <c r="C36" t="s">
        <v>1459</v>
      </c>
      <c r="D36" t="s">
        <v>1460</v>
      </c>
      <c r="E36">
        <v>1</v>
      </c>
      <c r="F36" t="s">
        <v>19</v>
      </c>
      <c r="J36">
        <v>1755654804</v>
      </c>
      <c r="K36">
        <v>1755654804</v>
      </c>
      <c r="L36" t="s">
        <v>1474</v>
      </c>
      <c r="M36" t="s">
        <v>1475</v>
      </c>
      <c r="N36">
        <v>570.79999999999995</v>
      </c>
      <c r="O36">
        <v>34.899000000000001</v>
      </c>
      <c r="P36">
        <v>34899</v>
      </c>
      <c r="Q36" s="6" t="str">
        <f t="shared" si="5"/>
        <v>12/2024</v>
      </c>
      <c r="R36" s="6" t="str">
        <f t="shared" si="4"/>
        <v>Dec,24</v>
      </c>
    </row>
    <row r="37" spans="1:18" x14ac:dyDescent="0.25">
      <c r="A37" t="s">
        <v>1458</v>
      </c>
      <c r="B37">
        <v>6906</v>
      </c>
      <c r="C37" t="s">
        <v>1459</v>
      </c>
      <c r="D37" t="s">
        <v>1460</v>
      </c>
      <c r="E37">
        <v>1</v>
      </c>
      <c r="F37" t="s">
        <v>19</v>
      </c>
      <c r="J37">
        <v>346221354</v>
      </c>
      <c r="K37">
        <v>346221354</v>
      </c>
      <c r="L37" t="s">
        <v>1476</v>
      </c>
      <c r="M37" t="s">
        <v>1477</v>
      </c>
      <c r="N37">
        <v>244.1</v>
      </c>
      <c r="O37">
        <v>43.758000000000003</v>
      </c>
      <c r="P37">
        <v>43758</v>
      </c>
      <c r="Q37" s="6" t="str">
        <f t="shared" si="5"/>
        <v>12/2024</v>
      </c>
      <c r="R37" s="6" t="str">
        <f t="shared" si="4"/>
        <v>Dec,24</v>
      </c>
    </row>
    <row r="38" spans="1:18" x14ac:dyDescent="0.25">
      <c r="A38" t="s">
        <v>1458</v>
      </c>
      <c r="B38">
        <v>6906</v>
      </c>
      <c r="C38" t="s">
        <v>1459</v>
      </c>
      <c r="D38" t="s">
        <v>1460</v>
      </c>
      <c r="E38">
        <v>1</v>
      </c>
      <c r="F38" t="s">
        <v>19</v>
      </c>
      <c r="J38">
        <v>1005361583</v>
      </c>
      <c r="K38">
        <v>1005361583</v>
      </c>
      <c r="L38" t="s">
        <v>1478</v>
      </c>
      <c r="M38" t="s">
        <v>1479</v>
      </c>
      <c r="N38">
        <v>212</v>
      </c>
      <c r="O38">
        <v>40.226999999999997</v>
      </c>
      <c r="P38">
        <v>40227</v>
      </c>
      <c r="Q38" s="6" t="str">
        <f t="shared" si="5"/>
        <v>12/2024</v>
      </c>
      <c r="R38" s="6" t="str">
        <f t="shared" si="4"/>
        <v>Dec,24</v>
      </c>
    </row>
    <row r="39" spans="1:18" x14ac:dyDescent="0.25">
      <c r="A39" t="s">
        <v>1458</v>
      </c>
      <c r="B39">
        <v>6906</v>
      </c>
      <c r="C39" t="s">
        <v>1459</v>
      </c>
      <c r="D39" t="s">
        <v>1460</v>
      </c>
      <c r="E39">
        <v>1</v>
      </c>
      <c r="F39" t="s">
        <v>19</v>
      </c>
      <c r="J39">
        <v>523172973</v>
      </c>
      <c r="K39">
        <v>523172973</v>
      </c>
      <c r="L39" t="s">
        <v>1480</v>
      </c>
      <c r="M39" t="s">
        <v>1481</v>
      </c>
      <c r="N39">
        <v>213.8</v>
      </c>
      <c r="O39">
        <v>38.308</v>
      </c>
      <c r="P39">
        <v>38308</v>
      </c>
      <c r="Q39" s="6" t="str">
        <f t="shared" si="5"/>
        <v>12/2024</v>
      </c>
      <c r="R39" s="6" t="str">
        <f t="shared" si="4"/>
        <v>Dec,24</v>
      </c>
    </row>
    <row r="40" spans="1:18" x14ac:dyDescent="0.25">
      <c r="A40" t="s">
        <v>1458</v>
      </c>
      <c r="B40">
        <v>6906</v>
      </c>
      <c r="C40" t="s">
        <v>1459</v>
      </c>
      <c r="D40" t="s">
        <v>1460</v>
      </c>
      <c r="E40">
        <v>1</v>
      </c>
      <c r="F40" t="s">
        <v>19</v>
      </c>
      <c r="J40">
        <v>1237573015</v>
      </c>
      <c r="K40">
        <v>1237573015</v>
      </c>
      <c r="L40" t="s">
        <v>1482</v>
      </c>
      <c r="M40" t="s">
        <v>1483</v>
      </c>
      <c r="N40">
        <v>896.1</v>
      </c>
      <c r="O40">
        <v>68.795000000000002</v>
      </c>
      <c r="P40">
        <v>68795</v>
      </c>
      <c r="Q40" s="6" t="str">
        <f t="shared" si="5"/>
        <v>12/2024</v>
      </c>
      <c r="R40" s="6" t="str">
        <f t="shared" si="4"/>
        <v>Dec,24</v>
      </c>
    </row>
    <row r="41" spans="1:18" x14ac:dyDescent="0.25">
      <c r="A41" t="s">
        <v>1458</v>
      </c>
      <c r="B41">
        <v>6906</v>
      </c>
      <c r="C41" t="s">
        <v>1459</v>
      </c>
      <c r="D41" t="s">
        <v>1460</v>
      </c>
      <c r="E41">
        <v>1</v>
      </c>
      <c r="F41" t="s">
        <v>19</v>
      </c>
      <c r="J41">
        <v>1772662557</v>
      </c>
      <c r="K41">
        <v>1772662557</v>
      </c>
      <c r="L41" t="s">
        <v>1484</v>
      </c>
      <c r="M41" t="s">
        <v>1485</v>
      </c>
      <c r="N41">
        <v>271.2</v>
      </c>
      <c r="O41">
        <v>48.844999999999999</v>
      </c>
      <c r="P41">
        <v>48845</v>
      </c>
      <c r="Q41" s="6" t="str">
        <f t="shared" si="5"/>
        <v>12/2024</v>
      </c>
      <c r="R41" s="6" t="str">
        <f t="shared" si="4"/>
        <v>Dec,24</v>
      </c>
    </row>
    <row r="42" spans="1:18" x14ac:dyDescent="0.25">
      <c r="A42" t="s">
        <v>1458</v>
      </c>
      <c r="B42">
        <v>6906</v>
      </c>
      <c r="C42" t="s">
        <v>1459</v>
      </c>
      <c r="D42" t="s">
        <v>1460</v>
      </c>
      <c r="E42">
        <v>1</v>
      </c>
      <c r="F42" t="s">
        <v>19</v>
      </c>
      <c r="J42">
        <v>1056982516</v>
      </c>
      <c r="K42">
        <v>1056982516</v>
      </c>
      <c r="L42" t="s">
        <v>1486</v>
      </c>
      <c r="M42" t="s">
        <v>1487</v>
      </c>
      <c r="N42">
        <v>526.6</v>
      </c>
      <c r="O42">
        <v>48.31</v>
      </c>
      <c r="P42">
        <v>48310</v>
      </c>
      <c r="Q42" s="6" t="str">
        <f t="shared" si="5"/>
        <v>12/2024</v>
      </c>
      <c r="R42" s="6" t="str">
        <f t="shared" si="4"/>
        <v>Dec,24</v>
      </c>
    </row>
    <row r="43" spans="1:18" x14ac:dyDescent="0.25">
      <c r="A43" t="s">
        <v>1458</v>
      </c>
      <c r="B43">
        <v>6906</v>
      </c>
      <c r="C43" t="s">
        <v>1459</v>
      </c>
      <c r="D43" t="s">
        <v>1460</v>
      </c>
      <c r="E43">
        <v>1</v>
      </c>
      <c r="F43" t="s">
        <v>19</v>
      </c>
      <c r="J43">
        <v>1075988498</v>
      </c>
      <c r="K43">
        <v>1075988498</v>
      </c>
      <c r="L43" t="s">
        <v>1488</v>
      </c>
      <c r="M43" t="s">
        <v>1489</v>
      </c>
      <c r="N43">
        <v>1104.7</v>
      </c>
      <c r="O43">
        <v>62.927</v>
      </c>
      <c r="P43">
        <v>62927</v>
      </c>
      <c r="Q43" s="6" t="str">
        <f t="shared" si="5"/>
        <v>11/2024</v>
      </c>
      <c r="R43" s="6" t="str">
        <f t="shared" si="4"/>
        <v>Nov,24</v>
      </c>
    </row>
    <row r="44" spans="1:18" x14ac:dyDescent="0.25">
      <c r="A44" t="s">
        <v>1458</v>
      </c>
      <c r="B44">
        <v>6906</v>
      </c>
      <c r="C44" t="s">
        <v>1459</v>
      </c>
      <c r="D44" t="s">
        <v>1460</v>
      </c>
      <c r="E44">
        <v>1</v>
      </c>
      <c r="F44" t="s">
        <v>19</v>
      </c>
      <c r="J44">
        <v>1918282504</v>
      </c>
      <c r="K44">
        <v>1918282504</v>
      </c>
      <c r="L44" t="s">
        <v>1490</v>
      </c>
      <c r="M44" t="s">
        <v>1491</v>
      </c>
      <c r="N44">
        <v>1107.9000000000001</v>
      </c>
      <c r="O44">
        <v>42.972999999999999</v>
      </c>
      <c r="P44">
        <v>42973</v>
      </c>
      <c r="Q44" s="6" t="str">
        <f t="shared" si="5"/>
        <v>11/2024</v>
      </c>
      <c r="R44" s="6" t="str">
        <f t="shared" si="4"/>
        <v>Nov,24</v>
      </c>
    </row>
    <row r="45" spans="1:18" x14ac:dyDescent="0.25">
      <c r="A45" t="s">
        <v>1458</v>
      </c>
      <c r="B45">
        <v>6906</v>
      </c>
      <c r="C45" t="s">
        <v>1459</v>
      </c>
      <c r="D45" t="s">
        <v>1460</v>
      </c>
      <c r="E45">
        <v>1</v>
      </c>
      <c r="F45" t="s">
        <v>19</v>
      </c>
      <c r="J45">
        <v>430237724</v>
      </c>
      <c r="K45">
        <v>430237724</v>
      </c>
      <c r="L45" t="s">
        <v>1492</v>
      </c>
      <c r="M45" t="s">
        <v>1493</v>
      </c>
      <c r="N45">
        <v>80</v>
      </c>
      <c r="O45">
        <v>14.523999999999999</v>
      </c>
      <c r="P45">
        <v>14524</v>
      </c>
      <c r="Q45" s="6" t="str">
        <f t="shared" si="5"/>
        <v>11/2024</v>
      </c>
      <c r="R45" s="6" t="str">
        <f t="shared" si="4"/>
        <v>Nov,24</v>
      </c>
    </row>
    <row r="46" spans="1:18" x14ac:dyDescent="0.25">
      <c r="A46" t="s">
        <v>1458</v>
      </c>
      <c r="B46">
        <v>6906</v>
      </c>
      <c r="C46" t="s">
        <v>1459</v>
      </c>
      <c r="D46" t="s">
        <v>1460</v>
      </c>
      <c r="E46">
        <v>1</v>
      </c>
      <c r="F46" t="s">
        <v>19</v>
      </c>
      <c r="J46">
        <v>1196352074</v>
      </c>
      <c r="K46">
        <v>1196352074</v>
      </c>
      <c r="L46" t="s">
        <v>1494</v>
      </c>
      <c r="M46" t="s">
        <v>1495</v>
      </c>
      <c r="N46">
        <v>76</v>
      </c>
      <c r="O46">
        <v>13.818</v>
      </c>
      <c r="P46">
        <v>13818</v>
      </c>
      <c r="Q46" s="6" t="str">
        <f t="shared" si="5"/>
        <v>11/2024</v>
      </c>
      <c r="R46" s="6" t="str">
        <f t="shared" si="4"/>
        <v>Nov,24</v>
      </c>
    </row>
    <row r="47" spans="1:18" x14ac:dyDescent="0.25">
      <c r="A47" t="s">
        <v>1458</v>
      </c>
      <c r="B47">
        <v>6906</v>
      </c>
      <c r="C47" t="s">
        <v>1459</v>
      </c>
      <c r="D47" t="s">
        <v>1460</v>
      </c>
      <c r="E47">
        <v>1</v>
      </c>
      <c r="F47" t="s">
        <v>19</v>
      </c>
      <c r="J47">
        <v>664874546</v>
      </c>
      <c r="K47">
        <v>664874546</v>
      </c>
      <c r="L47" t="s">
        <v>1496</v>
      </c>
      <c r="M47" t="s">
        <v>1497</v>
      </c>
      <c r="N47">
        <v>695.5</v>
      </c>
      <c r="O47">
        <v>31.338999999999999</v>
      </c>
      <c r="P47">
        <v>31339</v>
      </c>
      <c r="Q47" s="6" t="str">
        <f t="shared" si="5"/>
        <v>11/2024</v>
      </c>
      <c r="R47" s="6" t="str">
        <f t="shared" si="4"/>
        <v>Nov,24</v>
      </c>
    </row>
    <row r="48" spans="1:18" x14ac:dyDescent="0.25">
      <c r="A48" t="s">
        <v>1458</v>
      </c>
      <c r="B48">
        <v>6906</v>
      </c>
      <c r="C48" t="s">
        <v>1459</v>
      </c>
      <c r="D48" t="s">
        <v>1460</v>
      </c>
      <c r="E48">
        <v>1</v>
      </c>
      <c r="F48" t="s">
        <v>19</v>
      </c>
      <c r="J48">
        <v>1434415593</v>
      </c>
      <c r="K48">
        <v>1434415593</v>
      </c>
      <c r="L48" t="s">
        <v>1498</v>
      </c>
      <c r="M48" t="s">
        <v>1499</v>
      </c>
      <c r="N48">
        <v>530.6</v>
      </c>
      <c r="O48">
        <v>67.700999999999993</v>
      </c>
      <c r="P48">
        <v>67701</v>
      </c>
      <c r="Q48" s="6" t="str">
        <f t="shared" si="5"/>
        <v>11/2024</v>
      </c>
      <c r="R48" s="6" t="str">
        <f t="shared" si="4"/>
        <v>Nov,24</v>
      </c>
    </row>
    <row r="49" spans="1:18" x14ac:dyDescent="0.25">
      <c r="A49" t="s">
        <v>1458</v>
      </c>
      <c r="B49">
        <v>6906</v>
      </c>
      <c r="C49" t="s">
        <v>1459</v>
      </c>
      <c r="D49" t="s">
        <v>1460</v>
      </c>
      <c r="E49">
        <v>1</v>
      </c>
      <c r="F49" t="s">
        <v>19</v>
      </c>
      <c r="J49">
        <v>74232920</v>
      </c>
      <c r="K49">
        <v>74232920</v>
      </c>
      <c r="L49" t="s">
        <v>1500</v>
      </c>
      <c r="M49" t="s">
        <v>1501</v>
      </c>
      <c r="N49">
        <v>343.2</v>
      </c>
      <c r="O49">
        <v>58.137</v>
      </c>
      <c r="P49">
        <v>58137</v>
      </c>
      <c r="Q49" s="6" t="str">
        <f t="shared" si="5"/>
        <v>11/2024</v>
      </c>
      <c r="R49" s="6" t="str">
        <f t="shared" si="4"/>
        <v>Nov,24</v>
      </c>
    </row>
    <row r="50" spans="1:18" x14ac:dyDescent="0.25">
      <c r="A50" t="s">
        <v>1458</v>
      </c>
      <c r="B50">
        <v>6906</v>
      </c>
      <c r="C50" t="s">
        <v>1459</v>
      </c>
      <c r="D50" t="s">
        <v>1460</v>
      </c>
      <c r="E50">
        <v>1</v>
      </c>
      <c r="F50" t="s">
        <v>19</v>
      </c>
      <c r="J50">
        <v>36775246</v>
      </c>
      <c r="K50">
        <v>36775246</v>
      </c>
      <c r="L50" t="s">
        <v>1502</v>
      </c>
      <c r="M50" t="s">
        <v>1503</v>
      </c>
      <c r="N50">
        <v>988.5</v>
      </c>
      <c r="O50">
        <v>58.94</v>
      </c>
      <c r="P50">
        <v>58940</v>
      </c>
      <c r="Q50" s="6" t="str">
        <f t="shared" si="5"/>
        <v>11/2024</v>
      </c>
      <c r="R50" s="6" t="str">
        <f t="shared" si="4"/>
        <v>Nov,24</v>
      </c>
    </row>
    <row r="51" spans="1:18" x14ac:dyDescent="0.25">
      <c r="A51" t="s">
        <v>1458</v>
      </c>
      <c r="B51">
        <v>6906</v>
      </c>
      <c r="C51" t="s">
        <v>1459</v>
      </c>
      <c r="D51" t="s">
        <v>1460</v>
      </c>
      <c r="E51">
        <v>1</v>
      </c>
      <c r="F51" t="s">
        <v>19</v>
      </c>
      <c r="J51">
        <v>809521935</v>
      </c>
      <c r="K51">
        <v>809521935</v>
      </c>
      <c r="L51" t="s">
        <v>1504</v>
      </c>
      <c r="M51" t="s">
        <v>1505</v>
      </c>
      <c r="N51">
        <v>506.8</v>
      </c>
      <c r="O51">
        <v>68.847999999999999</v>
      </c>
      <c r="P51">
        <v>68848</v>
      </c>
      <c r="Q51" s="6" t="str">
        <f t="shared" si="5"/>
        <v>11/2024</v>
      </c>
      <c r="R51" s="6" t="str">
        <f t="shared" si="4"/>
        <v>Nov,24</v>
      </c>
    </row>
    <row r="52" spans="1:18" x14ac:dyDescent="0.25">
      <c r="A52" t="s">
        <v>1458</v>
      </c>
      <c r="B52">
        <v>6906</v>
      </c>
      <c r="C52" t="s">
        <v>1459</v>
      </c>
      <c r="D52" t="s">
        <v>1460</v>
      </c>
      <c r="E52">
        <v>1</v>
      </c>
      <c r="F52" t="s">
        <v>19</v>
      </c>
      <c r="J52">
        <v>762224677</v>
      </c>
      <c r="K52">
        <v>762224677</v>
      </c>
      <c r="L52" t="s">
        <v>1506</v>
      </c>
      <c r="M52" t="s">
        <v>1507</v>
      </c>
      <c r="N52">
        <v>354.5</v>
      </c>
      <c r="O52">
        <v>66.83</v>
      </c>
      <c r="P52">
        <v>66830</v>
      </c>
      <c r="Q52" s="6" t="str">
        <f t="shared" si="5"/>
        <v>11/2024</v>
      </c>
      <c r="R52" s="6" t="str">
        <f t="shared" si="4"/>
        <v>Nov,24</v>
      </c>
    </row>
    <row r="53" spans="1:18" x14ac:dyDescent="0.25">
      <c r="A53" t="s">
        <v>1458</v>
      </c>
      <c r="B53">
        <v>6906</v>
      </c>
      <c r="C53" t="s">
        <v>1459</v>
      </c>
      <c r="D53" t="s">
        <v>1460</v>
      </c>
      <c r="E53">
        <v>1</v>
      </c>
      <c r="F53" t="s">
        <v>19</v>
      </c>
      <c r="J53">
        <v>296201302</v>
      </c>
      <c r="K53">
        <v>296201302</v>
      </c>
      <c r="L53" t="s">
        <v>1508</v>
      </c>
      <c r="M53" t="s">
        <v>1509</v>
      </c>
      <c r="N53">
        <v>1363.6</v>
      </c>
      <c r="O53">
        <v>66.980999999999995</v>
      </c>
      <c r="P53">
        <v>66981</v>
      </c>
      <c r="Q53" s="6" t="str">
        <f t="shared" si="5"/>
        <v>11/2024</v>
      </c>
      <c r="R53" s="6" t="str">
        <f t="shared" si="4"/>
        <v>Nov,24</v>
      </c>
    </row>
    <row r="54" spans="1:18" x14ac:dyDescent="0.25">
      <c r="A54" t="s">
        <v>1458</v>
      </c>
      <c r="B54">
        <v>6906</v>
      </c>
      <c r="C54" t="s">
        <v>1459</v>
      </c>
      <c r="D54" t="s">
        <v>1460</v>
      </c>
      <c r="E54">
        <v>1</v>
      </c>
      <c r="F54" t="s">
        <v>19</v>
      </c>
      <c r="J54">
        <v>1793518269</v>
      </c>
      <c r="K54">
        <v>1793518269</v>
      </c>
      <c r="L54" t="s">
        <v>1510</v>
      </c>
      <c r="M54" t="s">
        <v>1511</v>
      </c>
      <c r="N54">
        <v>852</v>
      </c>
      <c r="O54">
        <v>42.167000000000002</v>
      </c>
      <c r="P54">
        <v>42167</v>
      </c>
      <c r="Q54" s="6" t="str">
        <f t="shared" si="5"/>
        <v>11/2024</v>
      </c>
      <c r="R54" s="6" t="str">
        <f t="shared" si="4"/>
        <v>Nov,24</v>
      </c>
    </row>
    <row r="55" spans="1:18" x14ac:dyDescent="0.25">
      <c r="A55" t="s">
        <v>1458</v>
      </c>
      <c r="B55">
        <v>6906</v>
      </c>
      <c r="C55" t="s">
        <v>1459</v>
      </c>
      <c r="D55" t="s">
        <v>1460</v>
      </c>
      <c r="E55">
        <v>1</v>
      </c>
      <c r="F55" t="s">
        <v>19</v>
      </c>
      <c r="J55">
        <v>1616333535</v>
      </c>
      <c r="K55">
        <v>1616333535</v>
      </c>
      <c r="L55" t="s">
        <v>1512</v>
      </c>
      <c r="M55" t="s">
        <v>1513</v>
      </c>
      <c r="N55">
        <v>569.20000000000005</v>
      </c>
      <c r="O55">
        <v>61.655999999999999</v>
      </c>
      <c r="P55">
        <v>61656</v>
      </c>
      <c r="Q55" s="6" t="str">
        <f t="shared" si="5"/>
        <v>11/2024</v>
      </c>
      <c r="R55" s="6" t="str">
        <f t="shared" si="4"/>
        <v>Nov,24</v>
      </c>
    </row>
    <row r="56" spans="1:18" x14ac:dyDescent="0.25">
      <c r="A56" t="s">
        <v>1458</v>
      </c>
      <c r="B56">
        <v>6906</v>
      </c>
      <c r="C56" t="s">
        <v>1459</v>
      </c>
      <c r="D56" t="s">
        <v>1460</v>
      </c>
      <c r="E56">
        <v>1</v>
      </c>
      <c r="F56" t="s">
        <v>19</v>
      </c>
      <c r="J56">
        <v>1562216144</v>
      </c>
      <c r="K56">
        <v>1562216144</v>
      </c>
      <c r="L56" t="s">
        <v>1514</v>
      </c>
      <c r="M56" t="s">
        <v>1515</v>
      </c>
      <c r="N56">
        <v>349.8</v>
      </c>
      <c r="O56">
        <v>61.771000000000001</v>
      </c>
      <c r="P56">
        <v>61771</v>
      </c>
      <c r="Q56" s="6" t="str">
        <f t="shared" si="5"/>
        <v>11/2024</v>
      </c>
      <c r="R56" s="6" t="str">
        <f t="shared" si="4"/>
        <v>Nov,24</v>
      </c>
    </row>
    <row r="57" spans="1:18" x14ac:dyDescent="0.25">
      <c r="A57" t="s">
        <v>1458</v>
      </c>
      <c r="B57">
        <v>6906</v>
      </c>
      <c r="C57" t="s">
        <v>1459</v>
      </c>
      <c r="D57" t="s">
        <v>1460</v>
      </c>
      <c r="E57">
        <v>1</v>
      </c>
      <c r="F57" t="s">
        <v>19</v>
      </c>
      <c r="J57">
        <v>1655880408</v>
      </c>
      <c r="K57">
        <v>1655880408</v>
      </c>
      <c r="L57" t="s">
        <v>1516</v>
      </c>
      <c r="M57" t="s">
        <v>1517</v>
      </c>
      <c r="N57">
        <v>993.2</v>
      </c>
      <c r="O57">
        <v>61.616999999999997</v>
      </c>
      <c r="P57">
        <v>61617</v>
      </c>
      <c r="Q57" s="6" t="str">
        <f t="shared" si="5"/>
        <v>11/2024</v>
      </c>
      <c r="R57" s="6" t="str">
        <f t="shared" si="4"/>
        <v>Nov,24</v>
      </c>
    </row>
    <row r="58" spans="1:18" x14ac:dyDescent="0.25">
      <c r="A58" t="s">
        <v>1458</v>
      </c>
      <c r="B58">
        <v>6906</v>
      </c>
      <c r="C58" t="s">
        <v>1459</v>
      </c>
      <c r="D58" t="s">
        <v>1460</v>
      </c>
      <c r="E58">
        <v>1</v>
      </c>
      <c r="F58" t="s">
        <v>19</v>
      </c>
      <c r="J58">
        <v>1912866688</v>
      </c>
      <c r="K58">
        <v>1912866688</v>
      </c>
      <c r="L58" t="s">
        <v>1518</v>
      </c>
      <c r="M58" t="s">
        <v>1519</v>
      </c>
      <c r="N58">
        <v>117.8</v>
      </c>
      <c r="O58">
        <v>21.256</v>
      </c>
      <c r="P58">
        <v>21256</v>
      </c>
      <c r="Q58" s="6" t="str">
        <f t="shared" si="5"/>
        <v>11/2024</v>
      </c>
      <c r="R58" s="6" t="str">
        <f t="shared" si="4"/>
        <v>Nov,24</v>
      </c>
    </row>
    <row r="59" spans="1:18" x14ac:dyDescent="0.25">
      <c r="A59" t="s">
        <v>1458</v>
      </c>
      <c r="B59">
        <v>6906</v>
      </c>
      <c r="C59" t="s">
        <v>1459</v>
      </c>
      <c r="D59" t="s">
        <v>1460</v>
      </c>
      <c r="E59">
        <v>1</v>
      </c>
      <c r="F59" t="s">
        <v>19</v>
      </c>
      <c r="J59">
        <v>653672805</v>
      </c>
      <c r="K59">
        <v>653672805</v>
      </c>
      <c r="L59" t="s">
        <v>1520</v>
      </c>
      <c r="M59" t="s">
        <v>1521</v>
      </c>
      <c r="N59">
        <v>696.6</v>
      </c>
      <c r="O59">
        <v>70.212999999999994</v>
      </c>
      <c r="P59">
        <v>70213</v>
      </c>
      <c r="Q59" s="6" t="str">
        <f t="shared" si="5"/>
        <v>11/2024</v>
      </c>
      <c r="R59" s="6" t="str">
        <f t="shared" si="4"/>
        <v>Nov,24</v>
      </c>
    </row>
    <row r="60" spans="1:18" x14ac:dyDescent="0.25">
      <c r="A60" t="s">
        <v>1458</v>
      </c>
      <c r="B60">
        <v>6906</v>
      </c>
      <c r="C60" t="s">
        <v>1459</v>
      </c>
      <c r="D60" t="s">
        <v>1460</v>
      </c>
      <c r="E60">
        <v>1</v>
      </c>
      <c r="F60" t="s">
        <v>19</v>
      </c>
      <c r="J60">
        <v>1583339250</v>
      </c>
      <c r="K60">
        <v>1583339250</v>
      </c>
      <c r="L60" t="s">
        <v>1522</v>
      </c>
      <c r="M60" t="s">
        <v>1523</v>
      </c>
      <c r="N60">
        <v>828</v>
      </c>
      <c r="O60">
        <v>60.871000000000002</v>
      </c>
      <c r="P60">
        <v>60871</v>
      </c>
      <c r="Q60" s="6" t="str">
        <f t="shared" si="5"/>
        <v>11/2024</v>
      </c>
      <c r="R60" s="6" t="str">
        <f t="shared" si="4"/>
        <v>Nov,24</v>
      </c>
    </row>
    <row r="61" spans="1:18" x14ac:dyDescent="0.25">
      <c r="A61" t="s">
        <v>1458</v>
      </c>
      <c r="B61">
        <v>6906</v>
      </c>
      <c r="C61" t="s">
        <v>1459</v>
      </c>
      <c r="D61" t="s">
        <v>1460</v>
      </c>
      <c r="E61">
        <v>1</v>
      </c>
      <c r="F61" t="s">
        <v>19</v>
      </c>
      <c r="J61">
        <v>822051140</v>
      </c>
      <c r="K61">
        <v>822051140</v>
      </c>
      <c r="L61" t="s">
        <v>1524</v>
      </c>
      <c r="M61" t="s">
        <v>1525</v>
      </c>
      <c r="N61">
        <v>1467.3</v>
      </c>
      <c r="O61">
        <v>39.061999999999998</v>
      </c>
      <c r="P61">
        <v>39062</v>
      </c>
      <c r="Q61" s="6" t="str">
        <f t="shared" si="5"/>
        <v>11/2024</v>
      </c>
      <c r="R61" s="6" t="str">
        <f t="shared" si="4"/>
        <v>Nov,24</v>
      </c>
    </row>
    <row r="62" spans="1:18" x14ac:dyDescent="0.25">
      <c r="A62" t="s">
        <v>1458</v>
      </c>
      <c r="B62">
        <v>6906</v>
      </c>
      <c r="C62" t="s">
        <v>1459</v>
      </c>
      <c r="D62" t="s">
        <v>1460</v>
      </c>
      <c r="E62">
        <v>1</v>
      </c>
      <c r="F62" t="s">
        <v>19</v>
      </c>
      <c r="J62">
        <v>128201681</v>
      </c>
      <c r="K62">
        <v>128201681</v>
      </c>
      <c r="L62" t="s">
        <v>1526</v>
      </c>
      <c r="M62" t="s">
        <v>1527</v>
      </c>
      <c r="N62">
        <v>369.8</v>
      </c>
      <c r="O62">
        <v>70.096000000000004</v>
      </c>
      <c r="P62">
        <v>70096</v>
      </c>
      <c r="Q62" s="6" t="str">
        <f t="shared" si="5"/>
        <v>11/2024</v>
      </c>
      <c r="R62" s="6" t="str">
        <f t="shared" si="4"/>
        <v>Nov,24</v>
      </c>
    </row>
    <row r="63" spans="1:18" x14ac:dyDescent="0.25">
      <c r="A63" t="s">
        <v>1458</v>
      </c>
      <c r="B63">
        <v>6906</v>
      </c>
      <c r="C63" t="s">
        <v>1459</v>
      </c>
      <c r="D63" t="s">
        <v>1460</v>
      </c>
      <c r="E63">
        <v>1</v>
      </c>
      <c r="F63" t="s">
        <v>19</v>
      </c>
      <c r="J63">
        <v>1467733585</v>
      </c>
      <c r="K63">
        <v>1467733585</v>
      </c>
      <c r="L63" t="s">
        <v>1528</v>
      </c>
      <c r="M63" t="s">
        <v>1529</v>
      </c>
      <c r="N63">
        <v>769.9</v>
      </c>
      <c r="O63">
        <v>58.935000000000002</v>
      </c>
      <c r="P63">
        <v>58935</v>
      </c>
      <c r="Q63" s="6" t="str">
        <f t="shared" si="5"/>
        <v>11/2024</v>
      </c>
      <c r="R63" s="6" t="str">
        <f t="shared" si="4"/>
        <v>Nov,24</v>
      </c>
    </row>
    <row r="64" spans="1:18" x14ac:dyDescent="0.25">
      <c r="A64" t="s">
        <v>1458</v>
      </c>
      <c r="B64">
        <v>6906</v>
      </c>
      <c r="C64" t="s">
        <v>1459</v>
      </c>
      <c r="D64" t="s">
        <v>1460</v>
      </c>
      <c r="E64">
        <v>1</v>
      </c>
      <c r="F64" t="s">
        <v>19</v>
      </c>
      <c r="J64">
        <v>394433315</v>
      </c>
      <c r="K64">
        <v>394433315</v>
      </c>
      <c r="L64" t="s">
        <v>1530</v>
      </c>
      <c r="M64" t="s">
        <v>1531</v>
      </c>
      <c r="N64">
        <v>103.1</v>
      </c>
      <c r="O64">
        <v>18.492999999999999</v>
      </c>
      <c r="P64">
        <v>18493</v>
      </c>
      <c r="Q64" s="6" t="str">
        <f t="shared" si="5"/>
        <v>11/2024</v>
      </c>
      <c r="R64" s="6" t="str">
        <f t="shared" si="4"/>
        <v>Nov,24</v>
      </c>
    </row>
    <row r="65" spans="1:18" x14ac:dyDescent="0.25">
      <c r="A65" t="s">
        <v>1458</v>
      </c>
      <c r="B65">
        <v>6906</v>
      </c>
      <c r="C65" t="s">
        <v>1459</v>
      </c>
      <c r="D65" t="s">
        <v>1460</v>
      </c>
      <c r="E65">
        <v>1</v>
      </c>
      <c r="F65" t="s">
        <v>19</v>
      </c>
      <c r="J65">
        <v>834544602</v>
      </c>
      <c r="K65">
        <v>834544602</v>
      </c>
      <c r="L65" t="s">
        <v>1532</v>
      </c>
      <c r="M65" t="s">
        <v>1533</v>
      </c>
      <c r="N65">
        <v>63.7</v>
      </c>
      <c r="O65">
        <v>11.196</v>
      </c>
      <c r="P65">
        <v>11196</v>
      </c>
      <c r="Q65" s="6" t="str">
        <f t="shared" si="5"/>
        <v>11/2024</v>
      </c>
      <c r="R65" s="6" t="str">
        <f t="shared" si="4"/>
        <v>Nov,24</v>
      </c>
    </row>
    <row r="66" spans="1:18" x14ac:dyDescent="0.25">
      <c r="A66" t="s">
        <v>1458</v>
      </c>
      <c r="B66">
        <v>6906</v>
      </c>
      <c r="C66" t="s">
        <v>1459</v>
      </c>
      <c r="D66" t="s">
        <v>1460</v>
      </c>
      <c r="E66">
        <v>1</v>
      </c>
      <c r="F66" t="s">
        <v>19</v>
      </c>
      <c r="J66">
        <v>488666416</v>
      </c>
      <c r="K66">
        <v>488666416</v>
      </c>
      <c r="L66" t="s">
        <v>1534</v>
      </c>
      <c r="M66" t="s">
        <v>1535</v>
      </c>
      <c r="N66">
        <v>96.1</v>
      </c>
      <c r="O66">
        <v>17.661999999999999</v>
      </c>
      <c r="P66">
        <v>17662</v>
      </c>
      <c r="Q66" s="6" t="str">
        <f t="shared" si="5"/>
        <v>11/2024</v>
      </c>
      <c r="R66" s="6" t="str">
        <f t="shared" si="4"/>
        <v>Nov,24</v>
      </c>
    </row>
    <row r="67" spans="1:18" x14ac:dyDescent="0.25">
      <c r="A67" t="s">
        <v>1458</v>
      </c>
      <c r="B67">
        <v>6906</v>
      </c>
      <c r="C67" t="s">
        <v>1459</v>
      </c>
      <c r="D67" t="s">
        <v>1460</v>
      </c>
      <c r="E67">
        <v>1</v>
      </c>
      <c r="F67" t="s">
        <v>19</v>
      </c>
      <c r="J67">
        <v>448089511</v>
      </c>
      <c r="K67">
        <v>448089511</v>
      </c>
      <c r="L67" t="s">
        <v>1536</v>
      </c>
      <c r="M67" t="s">
        <v>1537</v>
      </c>
      <c r="N67">
        <v>722.3</v>
      </c>
      <c r="O67">
        <v>65.358000000000004</v>
      </c>
      <c r="P67">
        <v>65358</v>
      </c>
      <c r="Q67" s="6" t="str">
        <f t="shared" si="5"/>
        <v>10/2024</v>
      </c>
      <c r="R67" s="6" t="str">
        <f t="shared" si="4"/>
        <v>Oct,24</v>
      </c>
    </row>
    <row r="68" spans="1:18" x14ac:dyDescent="0.25">
      <c r="A68" t="s">
        <v>1458</v>
      </c>
      <c r="B68">
        <v>6906</v>
      </c>
      <c r="C68" t="s">
        <v>1459</v>
      </c>
      <c r="D68" t="s">
        <v>1460</v>
      </c>
      <c r="E68">
        <v>1</v>
      </c>
      <c r="F68" t="s">
        <v>19</v>
      </c>
      <c r="J68">
        <v>1896380179</v>
      </c>
      <c r="K68">
        <v>1896380179</v>
      </c>
      <c r="L68" t="s">
        <v>1538</v>
      </c>
      <c r="M68" t="s">
        <v>1539</v>
      </c>
      <c r="N68">
        <v>77.8</v>
      </c>
      <c r="O68">
        <v>10.832000000000001</v>
      </c>
      <c r="P68">
        <v>10832</v>
      </c>
      <c r="Q68" s="6" t="str">
        <f t="shared" si="5"/>
        <v>10/2024</v>
      </c>
      <c r="R68" s="6" t="str">
        <f t="shared" si="4"/>
        <v>Oct,24</v>
      </c>
    </row>
    <row r="69" spans="1:18" x14ac:dyDescent="0.25">
      <c r="A69" t="s">
        <v>1458</v>
      </c>
      <c r="B69">
        <v>6906</v>
      </c>
      <c r="C69" t="s">
        <v>1459</v>
      </c>
      <c r="D69" t="s">
        <v>1460</v>
      </c>
      <c r="E69">
        <v>1</v>
      </c>
      <c r="F69" t="s">
        <v>19</v>
      </c>
      <c r="J69">
        <v>1178373439</v>
      </c>
      <c r="K69">
        <v>1178373439</v>
      </c>
      <c r="L69" t="s">
        <v>1540</v>
      </c>
      <c r="M69" t="s">
        <v>1541</v>
      </c>
      <c r="N69">
        <v>176.5</v>
      </c>
      <c r="O69">
        <v>33.305999999999997</v>
      </c>
      <c r="P69">
        <v>33306</v>
      </c>
      <c r="Q69" s="6" t="str">
        <f t="shared" si="5"/>
        <v>10/2024</v>
      </c>
      <c r="R69" s="6" t="str">
        <f t="shared" si="4"/>
        <v>Oct,24</v>
      </c>
    </row>
    <row r="70" spans="1:18" x14ac:dyDescent="0.25">
      <c r="A70" t="s">
        <v>1458</v>
      </c>
      <c r="B70">
        <v>6906</v>
      </c>
      <c r="C70" t="s">
        <v>1459</v>
      </c>
      <c r="D70" t="s">
        <v>1460</v>
      </c>
      <c r="E70">
        <v>1</v>
      </c>
      <c r="F70" t="s">
        <v>19</v>
      </c>
      <c r="J70">
        <v>890176561</v>
      </c>
      <c r="K70">
        <v>890176561</v>
      </c>
      <c r="L70" t="s">
        <v>1542</v>
      </c>
      <c r="M70" t="s">
        <v>1543</v>
      </c>
      <c r="N70">
        <v>1.6</v>
      </c>
      <c r="O70">
        <v>0.28000000000000003</v>
      </c>
      <c r="P70">
        <v>280</v>
      </c>
      <c r="Q70" s="6" t="str">
        <f t="shared" si="5"/>
        <v>10/2024</v>
      </c>
      <c r="R70" s="6" t="str">
        <f t="shared" si="4"/>
        <v>Oct,24</v>
      </c>
    </row>
    <row r="71" spans="1:18" x14ac:dyDescent="0.25">
      <c r="A71" t="s">
        <v>1458</v>
      </c>
      <c r="B71">
        <v>6906</v>
      </c>
      <c r="C71" t="s">
        <v>1459</v>
      </c>
      <c r="D71" t="s">
        <v>1460</v>
      </c>
      <c r="E71">
        <v>1</v>
      </c>
      <c r="F71" t="s">
        <v>19</v>
      </c>
      <c r="J71">
        <v>773842421</v>
      </c>
      <c r="K71">
        <v>773842421</v>
      </c>
      <c r="L71" t="s">
        <v>1544</v>
      </c>
      <c r="M71" t="s">
        <v>1545</v>
      </c>
      <c r="N71">
        <v>272</v>
      </c>
      <c r="O71">
        <v>48.707000000000001</v>
      </c>
      <c r="P71">
        <v>48707</v>
      </c>
      <c r="Q71" s="6" t="str">
        <f t="shared" si="5"/>
        <v>10/2024</v>
      </c>
      <c r="R71" s="6" t="str">
        <f t="shared" si="4"/>
        <v>Oct,24</v>
      </c>
    </row>
    <row r="72" spans="1:18" x14ac:dyDescent="0.25">
      <c r="A72" t="s">
        <v>1458</v>
      </c>
      <c r="B72">
        <v>6906</v>
      </c>
      <c r="C72" t="s">
        <v>1459</v>
      </c>
      <c r="D72" t="s">
        <v>1460</v>
      </c>
      <c r="E72">
        <v>1</v>
      </c>
      <c r="F72" t="s">
        <v>19</v>
      </c>
      <c r="J72">
        <v>380754852</v>
      </c>
      <c r="K72">
        <v>380754852</v>
      </c>
      <c r="L72" t="s">
        <v>1546</v>
      </c>
      <c r="M72" t="s">
        <v>1547</v>
      </c>
      <c r="N72">
        <v>1228</v>
      </c>
      <c r="O72">
        <v>61.451999999999998</v>
      </c>
      <c r="P72">
        <v>61452</v>
      </c>
      <c r="Q72" s="6" t="str">
        <f t="shared" si="5"/>
        <v>10/2024</v>
      </c>
      <c r="R72" s="6" t="str">
        <f t="shared" si="4"/>
        <v>Oct,24</v>
      </c>
    </row>
    <row r="73" spans="1:18" x14ac:dyDescent="0.25">
      <c r="A73" t="s">
        <v>1458</v>
      </c>
      <c r="B73">
        <v>6906</v>
      </c>
      <c r="C73" t="s">
        <v>1459</v>
      </c>
      <c r="D73" t="s">
        <v>1460</v>
      </c>
      <c r="E73">
        <v>1</v>
      </c>
      <c r="F73" t="s">
        <v>19</v>
      </c>
      <c r="J73">
        <v>264812178</v>
      </c>
      <c r="K73">
        <v>264812178</v>
      </c>
      <c r="L73" t="s">
        <v>1548</v>
      </c>
      <c r="M73" t="s">
        <v>1549</v>
      </c>
      <c r="N73">
        <v>769.6</v>
      </c>
      <c r="O73">
        <v>61.875999999999998</v>
      </c>
      <c r="P73">
        <v>61876</v>
      </c>
      <c r="Q73" s="6" t="str">
        <f t="shared" si="5"/>
        <v>10/2024</v>
      </c>
      <c r="R73" s="6" t="str">
        <f t="shared" si="4"/>
        <v>Oct,24</v>
      </c>
    </row>
    <row r="74" spans="1:18" x14ac:dyDescent="0.25">
      <c r="A74" t="s">
        <v>1458</v>
      </c>
      <c r="B74">
        <v>6906</v>
      </c>
      <c r="C74" t="s">
        <v>1459</v>
      </c>
      <c r="D74" t="s">
        <v>1460</v>
      </c>
      <c r="E74">
        <v>1</v>
      </c>
      <c r="F74" t="s">
        <v>19</v>
      </c>
      <c r="J74">
        <v>1745820258</v>
      </c>
      <c r="K74">
        <v>1745820258</v>
      </c>
      <c r="L74" t="s">
        <v>1550</v>
      </c>
      <c r="M74" t="s">
        <v>1551</v>
      </c>
      <c r="N74">
        <v>348.4</v>
      </c>
      <c r="O74">
        <v>62.692</v>
      </c>
      <c r="P74">
        <v>62692</v>
      </c>
      <c r="Q74" s="6" t="str">
        <f t="shared" si="5"/>
        <v>10/2024</v>
      </c>
      <c r="R74" s="6" t="str">
        <f t="shared" si="4"/>
        <v>Oct,24</v>
      </c>
    </row>
    <row r="75" spans="1:18" x14ac:dyDescent="0.25">
      <c r="A75" t="s">
        <v>1458</v>
      </c>
      <c r="B75">
        <v>6906</v>
      </c>
      <c r="C75" t="s">
        <v>1459</v>
      </c>
      <c r="D75" t="s">
        <v>1460</v>
      </c>
      <c r="E75">
        <v>1</v>
      </c>
      <c r="F75" t="s">
        <v>19</v>
      </c>
      <c r="J75">
        <v>778458032</v>
      </c>
      <c r="K75">
        <v>778458032</v>
      </c>
      <c r="L75" t="s">
        <v>1552</v>
      </c>
      <c r="M75" t="s">
        <v>1553</v>
      </c>
      <c r="N75">
        <v>124.2</v>
      </c>
      <c r="O75">
        <v>22.274000000000001</v>
      </c>
      <c r="P75">
        <v>22274</v>
      </c>
      <c r="Q75" s="6" t="str">
        <f t="shared" si="5"/>
        <v>10/2024</v>
      </c>
      <c r="R75" s="6" t="str">
        <f t="shared" si="4"/>
        <v>Oct,24</v>
      </c>
    </row>
    <row r="76" spans="1:18" x14ac:dyDescent="0.25">
      <c r="A76" t="s">
        <v>1458</v>
      </c>
      <c r="B76">
        <v>6906</v>
      </c>
      <c r="C76" t="s">
        <v>1459</v>
      </c>
      <c r="D76" t="s">
        <v>1460</v>
      </c>
      <c r="E76">
        <v>1</v>
      </c>
      <c r="F76" t="s">
        <v>19</v>
      </c>
      <c r="J76">
        <v>43470179</v>
      </c>
      <c r="K76">
        <v>43470179</v>
      </c>
      <c r="L76" t="s">
        <v>1554</v>
      </c>
      <c r="M76" t="s">
        <v>1555</v>
      </c>
      <c r="N76">
        <v>352.4</v>
      </c>
      <c r="O76">
        <v>63.066000000000003</v>
      </c>
      <c r="P76">
        <v>63066</v>
      </c>
      <c r="Q76" s="6" t="str">
        <f t="shared" si="5"/>
        <v>10/2024</v>
      </c>
      <c r="R76" s="6" t="str">
        <f t="shared" si="4"/>
        <v>Oct,24</v>
      </c>
    </row>
    <row r="77" spans="1:18" x14ac:dyDescent="0.25">
      <c r="A77" t="s">
        <v>1458</v>
      </c>
      <c r="B77">
        <v>6906</v>
      </c>
      <c r="C77" t="s">
        <v>1459</v>
      </c>
      <c r="D77" t="s">
        <v>1460</v>
      </c>
      <c r="E77">
        <v>1</v>
      </c>
      <c r="F77" t="s">
        <v>19</v>
      </c>
      <c r="J77">
        <v>2097045682</v>
      </c>
      <c r="K77">
        <v>2097045682</v>
      </c>
      <c r="L77" t="s">
        <v>1556</v>
      </c>
      <c r="M77" t="s">
        <v>1557</v>
      </c>
      <c r="N77">
        <v>84.7</v>
      </c>
      <c r="O77">
        <v>15.122</v>
      </c>
      <c r="P77">
        <v>15122</v>
      </c>
      <c r="Q77" s="6" t="str">
        <f t="shared" si="5"/>
        <v>10/2024</v>
      </c>
      <c r="R77" s="6" t="str">
        <f t="shared" si="4"/>
        <v>Oct,24</v>
      </c>
    </row>
    <row r="78" spans="1:18" x14ac:dyDescent="0.25">
      <c r="A78" t="s">
        <v>1458</v>
      </c>
      <c r="B78">
        <v>6906</v>
      </c>
      <c r="C78" t="s">
        <v>1459</v>
      </c>
      <c r="D78" t="s">
        <v>1460</v>
      </c>
      <c r="E78">
        <v>1</v>
      </c>
      <c r="F78" t="s">
        <v>19</v>
      </c>
      <c r="J78">
        <v>711930345</v>
      </c>
      <c r="K78">
        <v>711930345</v>
      </c>
      <c r="L78" t="s">
        <v>1558</v>
      </c>
      <c r="M78" t="s">
        <v>1559</v>
      </c>
      <c r="N78">
        <v>850.2</v>
      </c>
      <c r="O78">
        <v>59.08</v>
      </c>
      <c r="P78">
        <v>59080</v>
      </c>
      <c r="Q78" s="6" t="str">
        <f t="shared" si="5"/>
        <v>10/2024</v>
      </c>
      <c r="R78" s="6" t="str">
        <f t="shared" si="4"/>
        <v>Oct,24</v>
      </c>
    </row>
    <row r="79" spans="1:18" x14ac:dyDescent="0.25">
      <c r="A79" t="s">
        <v>1458</v>
      </c>
      <c r="B79">
        <v>6906</v>
      </c>
      <c r="C79" t="s">
        <v>1459</v>
      </c>
      <c r="D79" t="s">
        <v>1460</v>
      </c>
      <c r="E79">
        <v>1</v>
      </c>
      <c r="F79" t="s">
        <v>19</v>
      </c>
      <c r="J79">
        <v>815344598</v>
      </c>
      <c r="K79">
        <v>815344598</v>
      </c>
      <c r="L79" t="s">
        <v>1560</v>
      </c>
      <c r="M79" t="s">
        <v>1561</v>
      </c>
      <c r="N79">
        <v>640.70000000000005</v>
      </c>
      <c r="O79">
        <v>36.734999999999999</v>
      </c>
      <c r="P79">
        <v>36735</v>
      </c>
      <c r="Q79" s="6" t="str">
        <f t="shared" si="5"/>
        <v>10/2024</v>
      </c>
      <c r="R79" s="6" t="str">
        <f t="shared" si="4"/>
        <v>Oct,24</v>
      </c>
    </row>
    <row r="80" spans="1:18" x14ac:dyDescent="0.25">
      <c r="A80" t="s">
        <v>1458</v>
      </c>
      <c r="B80">
        <v>6906</v>
      </c>
      <c r="C80" t="s">
        <v>1459</v>
      </c>
      <c r="D80" t="s">
        <v>1460</v>
      </c>
      <c r="E80">
        <v>1</v>
      </c>
      <c r="F80" t="s">
        <v>19</v>
      </c>
      <c r="J80">
        <v>1887515435</v>
      </c>
      <c r="K80">
        <v>1887515435</v>
      </c>
      <c r="L80" t="s">
        <v>1562</v>
      </c>
      <c r="M80" t="s">
        <v>1563</v>
      </c>
      <c r="N80">
        <v>830.8</v>
      </c>
      <c r="O80">
        <v>42.231999999999999</v>
      </c>
      <c r="P80">
        <v>42232</v>
      </c>
      <c r="Q80" s="6" t="str">
        <f t="shared" si="5"/>
        <v>10/2024</v>
      </c>
      <c r="R80" s="6" t="str">
        <f t="shared" si="4"/>
        <v>Oct,24</v>
      </c>
    </row>
    <row r="81" spans="1:18" x14ac:dyDescent="0.25">
      <c r="A81" t="s">
        <v>1458</v>
      </c>
      <c r="B81">
        <v>6906</v>
      </c>
      <c r="C81" t="s">
        <v>1459</v>
      </c>
      <c r="D81" t="s">
        <v>1460</v>
      </c>
      <c r="E81">
        <v>1</v>
      </c>
      <c r="F81" t="s">
        <v>19</v>
      </c>
      <c r="J81">
        <v>1005241851</v>
      </c>
      <c r="K81">
        <v>1005241851</v>
      </c>
      <c r="L81" t="s">
        <v>1564</v>
      </c>
      <c r="M81" t="s">
        <v>1565</v>
      </c>
      <c r="N81">
        <v>305.60000000000002</v>
      </c>
      <c r="O81">
        <v>55.048000000000002</v>
      </c>
      <c r="P81">
        <v>55048</v>
      </c>
      <c r="Q81" s="6" t="str">
        <f t="shared" si="5"/>
        <v>10/2024</v>
      </c>
      <c r="R81" s="6" t="str">
        <f t="shared" si="4"/>
        <v>Oct,24</v>
      </c>
    </row>
    <row r="82" spans="1:18" x14ac:dyDescent="0.25">
      <c r="A82" t="s">
        <v>1458</v>
      </c>
      <c r="B82">
        <v>6906</v>
      </c>
      <c r="C82" t="s">
        <v>1459</v>
      </c>
      <c r="D82" t="s">
        <v>1460</v>
      </c>
      <c r="E82">
        <v>1</v>
      </c>
      <c r="F82" t="s">
        <v>19</v>
      </c>
      <c r="J82">
        <v>510701177</v>
      </c>
      <c r="K82">
        <v>510701177</v>
      </c>
      <c r="L82" t="s">
        <v>1566</v>
      </c>
      <c r="M82" t="s">
        <v>1567</v>
      </c>
      <c r="N82">
        <v>809.3</v>
      </c>
      <c r="O82">
        <v>62.863999999999997</v>
      </c>
      <c r="P82">
        <v>62864</v>
      </c>
      <c r="Q82" s="6" t="str">
        <f t="shared" si="5"/>
        <v>10/2024</v>
      </c>
      <c r="R82" s="6" t="str">
        <f t="shared" si="4"/>
        <v>Oct,24</v>
      </c>
    </row>
    <row r="83" spans="1:18" x14ac:dyDescent="0.25">
      <c r="A83" t="s">
        <v>1458</v>
      </c>
      <c r="B83">
        <v>6906</v>
      </c>
      <c r="C83" t="s">
        <v>1459</v>
      </c>
      <c r="D83" t="s">
        <v>1460</v>
      </c>
      <c r="E83">
        <v>1</v>
      </c>
      <c r="F83" t="s">
        <v>19</v>
      </c>
      <c r="J83">
        <v>1014564787</v>
      </c>
      <c r="K83">
        <v>1014564787</v>
      </c>
      <c r="L83" t="s">
        <v>1568</v>
      </c>
      <c r="M83" t="s">
        <v>1569</v>
      </c>
      <c r="N83">
        <v>1668.6</v>
      </c>
      <c r="O83">
        <v>62.790999999999997</v>
      </c>
      <c r="P83">
        <v>62791</v>
      </c>
      <c r="Q83" s="6" t="str">
        <f t="shared" si="5"/>
        <v>10/2024</v>
      </c>
      <c r="R83" s="6" t="str">
        <f t="shared" si="4"/>
        <v>Oct,24</v>
      </c>
    </row>
    <row r="84" spans="1:18" x14ac:dyDescent="0.25">
      <c r="A84" t="s">
        <v>1458</v>
      </c>
      <c r="B84">
        <v>6906</v>
      </c>
      <c r="C84" t="s">
        <v>1459</v>
      </c>
      <c r="D84" t="s">
        <v>1460</v>
      </c>
      <c r="E84">
        <v>1</v>
      </c>
      <c r="F84" t="s">
        <v>19</v>
      </c>
      <c r="J84">
        <v>1694650367</v>
      </c>
      <c r="K84">
        <v>1694650367</v>
      </c>
      <c r="L84" t="s">
        <v>1570</v>
      </c>
      <c r="M84" t="s">
        <v>1571</v>
      </c>
      <c r="N84">
        <v>903.1</v>
      </c>
      <c r="O84">
        <v>54.496000000000002</v>
      </c>
      <c r="P84">
        <v>54496</v>
      </c>
      <c r="Q84" s="6" t="str">
        <f t="shared" si="5"/>
        <v>10/2024</v>
      </c>
      <c r="R84" s="6" t="str">
        <f t="shared" si="4"/>
        <v>Oct,24</v>
      </c>
    </row>
    <row r="85" spans="1:18" x14ac:dyDescent="0.25">
      <c r="A85" t="s">
        <v>1458</v>
      </c>
      <c r="B85">
        <v>6906</v>
      </c>
      <c r="C85" t="s">
        <v>1459</v>
      </c>
      <c r="D85" t="s">
        <v>1460</v>
      </c>
      <c r="E85">
        <v>1</v>
      </c>
      <c r="F85" t="s">
        <v>19</v>
      </c>
      <c r="J85">
        <v>1535996817</v>
      </c>
      <c r="K85">
        <v>1535996817</v>
      </c>
      <c r="L85" t="s">
        <v>1572</v>
      </c>
      <c r="M85" t="s">
        <v>1573</v>
      </c>
      <c r="N85">
        <v>707.8</v>
      </c>
      <c r="O85">
        <v>69.462000000000003</v>
      </c>
      <c r="P85">
        <v>69462</v>
      </c>
      <c r="Q85" s="6" t="str">
        <f t="shared" si="5"/>
        <v>10/2024</v>
      </c>
      <c r="R85" s="6" t="str">
        <f t="shared" si="4"/>
        <v>Oct,24</v>
      </c>
    </row>
    <row r="86" spans="1:18" x14ac:dyDescent="0.25">
      <c r="A86" t="s">
        <v>1458</v>
      </c>
      <c r="B86">
        <v>6906</v>
      </c>
      <c r="C86" t="s">
        <v>1459</v>
      </c>
      <c r="D86" t="s">
        <v>1460</v>
      </c>
      <c r="E86">
        <v>1</v>
      </c>
      <c r="F86" t="s">
        <v>19</v>
      </c>
      <c r="J86">
        <v>1609388693</v>
      </c>
      <c r="K86">
        <v>1609388693</v>
      </c>
      <c r="L86" t="s">
        <v>1574</v>
      </c>
      <c r="M86" t="s">
        <v>1575</v>
      </c>
      <c r="N86">
        <v>1297.0999999999999</v>
      </c>
      <c r="O86">
        <v>57.975999999999999</v>
      </c>
      <c r="P86">
        <v>57976</v>
      </c>
      <c r="Q86" s="6" t="str">
        <f t="shared" si="5"/>
        <v>10/2024</v>
      </c>
      <c r="R86" s="6" t="str">
        <f t="shared" si="4"/>
        <v>Oct,24</v>
      </c>
    </row>
    <row r="87" spans="1:18" x14ac:dyDescent="0.25">
      <c r="A87" t="s">
        <v>1458</v>
      </c>
      <c r="B87">
        <v>6906</v>
      </c>
      <c r="C87" t="s">
        <v>1459</v>
      </c>
      <c r="D87" t="s">
        <v>1460</v>
      </c>
      <c r="E87">
        <v>1</v>
      </c>
      <c r="F87" t="s">
        <v>19</v>
      </c>
      <c r="J87">
        <v>1739354932</v>
      </c>
      <c r="K87">
        <v>1739354932</v>
      </c>
      <c r="L87" t="s">
        <v>1576</v>
      </c>
      <c r="M87" t="s">
        <v>1577</v>
      </c>
      <c r="N87">
        <v>402.8</v>
      </c>
      <c r="O87">
        <v>68.453000000000003</v>
      </c>
      <c r="P87">
        <v>68453</v>
      </c>
      <c r="Q87" s="6" t="str">
        <f t="shared" si="5"/>
        <v>10/2024</v>
      </c>
      <c r="R87" s="6" t="str">
        <f t="shared" si="4"/>
        <v>Oct,24</v>
      </c>
    </row>
    <row r="88" spans="1:18" x14ac:dyDescent="0.25">
      <c r="A88" t="s">
        <v>1458</v>
      </c>
      <c r="B88">
        <v>6906</v>
      </c>
      <c r="C88" t="s">
        <v>1459</v>
      </c>
      <c r="D88" t="s">
        <v>1460</v>
      </c>
      <c r="E88">
        <v>1</v>
      </c>
      <c r="F88" t="s">
        <v>19</v>
      </c>
      <c r="J88">
        <v>1767375347</v>
      </c>
      <c r="K88">
        <v>1767375347</v>
      </c>
      <c r="L88" t="s">
        <v>1578</v>
      </c>
      <c r="M88" t="s">
        <v>1579</v>
      </c>
      <c r="N88">
        <v>870.3</v>
      </c>
      <c r="O88">
        <v>41.265999999999998</v>
      </c>
      <c r="P88">
        <v>41266</v>
      </c>
      <c r="Q88" s="6" t="str">
        <f t="shared" si="5"/>
        <v>10/2024</v>
      </c>
      <c r="R88" s="6" t="str">
        <f t="shared" si="4"/>
        <v>Oct,24</v>
      </c>
    </row>
    <row r="89" spans="1:18" x14ac:dyDescent="0.25">
      <c r="A89" t="s">
        <v>1458</v>
      </c>
      <c r="B89">
        <v>6906</v>
      </c>
      <c r="C89" t="s">
        <v>1459</v>
      </c>
      <c r="D89" t="s">
        <v>1460</v>
      </c>
      <c r="E89">
        <v>1</v>
      </c>
      <c r="F89" t="s">
        <v>19</v>
      </c>
      <c r="J89">
        <v>899240478</v>
      </c>
      <c r="K89">
        <v>899240478</v>
      </c>
      <c r="L89" t="s">
        <v>1580</v>
      </c>
      <c r="M89" t="s">
        <v>1581</v>
      </c>
      <c r="N89">
        <v>245.3</v>
      </c>
      <c r="O89">
        <v>26.972999999999999</v>
      </c>
      <c r="P89">
        <v>26973</v>
      </c>
      <c r="Q89" s="6" t="str">
        <f t="shared" si="5"/>
        <v>10/2024</v>
      </c>
      <c r="R89" s="6" t="str">
        <f t="shared" si="4"/>
        <v>Oct,24</v>
      </c>
    </row>
    <row r="90" spans="1:18" x14ac:dyDescent="0.25">
      <c r="A90" t="s">
        <v>1458</v>
      </c>
      <c r="B90">
        <v>6906</v>
      </c>
      <c r="C90" t="s">
        <v>1459</v>
      </c>
      <c r="D90" t="s">
        <v>1460</v>
      </c>
      <c r="E90">
        <v>1</v>
      </c>
      <c r="F90" t="s">
        <v>19</v>
      </c>
      <c r="J90">
        <v>35483094</v>
      </c>
      <c r="K90">
        <v>35483094</v>
      </c>
      <c r="L90" t="s">
        <v>1582</v>
      </c>
      <c r="M90" t="s">
        <v>1583</v>
      </c>
      <c r="N90">
        <v>165.6</v>
      </c>
      <c r="O90">
        <v>29.869</v>
      </c>
      <c r="P90">
        <v>29869</v>
      </c>
      <c r="Q90" s="6" t="str">
        <f t="shared" si="5"/>
        <v>09/2024</v>
      </c>
      <c r="R90" s="6" t="str">
        <f t="shared" si="4"/>
        <v>Sep,24</v>
      </c>
    </row>
    <row r="91" spans="1:18" x14ac:dyDescent="0.25">
      <c r="A91" t="s">
        <v>1458</v>
      </c>
      <c r="B91">
        <v>6906</v>
      </c>
      <c r="C91" t="s">
        <v>1459</v>
      </c>
      <c r="D91" t="s">
        <v>1460</v>
      </c>
      <c r="E91">
        <v>1</v>
      </c>
      <c r="F91" t="s">
        <v>19</v>
      </c>
      <c r="J91">
        <v>1664816570</v>
      </c>
      <c r="K91">
        <v>1664816570</v>
      </c>
      <c r="L91" t="s">
        <v>1584</v>
      </c>
      <c r="M91" t="s">
        <v>1585</v>
      </c>
      <c r="N91">
        <v>2283</v>
      </c>
      <c r="O91">
        <v>53.021000000000001</v>
      </c>
      <c r="P91">
        <v>53021</v>
      </c>
      <c r="Q91" s="6" t="str">
        <f t="shared" si="5"/>
        <v>09/2024</v>
      </c>
      <c r="R91" s="6" t="str">
        <f t="shared" si="4"/>
        <v>Sep,24</v>
      </c>
    </row>
    <row r="92" spans="1:18" x14ac:dyDescent="0.25">
      <c r="A92" t="s">
        <v>1458</v>
      </c>
      <c r="B92">
        <v>6906</v>
      </c>
      <c r="C92" t="s">
        <v>1459</v>
      </c>
      <c r="D92" t="s">
        <v>1460</v>
      </c>
      <c r="E92">
        <v>1</v>
      </c>
      <c r="F92" t="s">
        <v>19</v>
      </c>
      <c r="J92">
        <v>1856553922</v>
      </c>
      <c r="K92">
        <v>1856553922</v>
      </c>
      <c r="L92" t="s">
        <v>1586</v>
      </c>
      <c r="M92" t="s">
        <v>1587</v>
      </c>
      <c r="N92">
        <v>161.69999999999999</v>
      </c>
      <c r="O92">
        <v>28.896999999999998</v>
      </c>
      <c r="P92">
        <v>28897</v>
      </c>
      <c r="Q92" s="6" t="str">
        <f t="shared" si="5"/>
        <v>09/2024</v>
      </c>
      <c r="R92" s="6" t="str">
        <f t="shared" si="4"/>
        <v>Sep,24</v>
      </c>
    </row>
    <row r="93" spans="1:18" x14ac:dyDescent="0.25">
      <c r="A93" t="s">
        <v>1458</v>
      </c>
      <c r="B93">
        <v>6906</v>
      </c>
      <c r="C93" t="s">
        <v>1459</v>
      </c>
      <c r="D93" t="s">
        <v>1460</v>
      </c>
      <c r="E93">
        <v>1</v>
      </c>
      <c r="F93" t="s">
        <v>19</v>
      </c>
      <c r="J93">
        <v>1638347045</v>
      </c>
      <c r="K93">
        <v>1638347045</v>
      </c>
      <c r="L93" t="s">
        <v>1588</v>
      </c>
      <c r="M93" t="s">
        <v>1589</v>
      </c>
      <c r="N93">
        <v>330.9</v>
      </c>
      <c r="O93">
        <v>62.622</v>
      </c>
      <c r="P93">
        <v>62622</v>
      </c>
      <c r="Q93" s="6" t="str">
        <f t="shared" si="5"/>
        <v>09/2024</v>
      </c>
      <c r="R93" s="6" t="str">
        <f t="shared" si="4"/>
        <v>Sep,24</v>
      </c>
    </row>
    <row r="94" spans="1:18" x14ac:dyDescent="0.25">
      <c r="A94" t="s">
        <v>1458</v>
      </c>
      <c r="B94">
        <v>6906</v>
      </c>
      <c r="C94" t="s">
        <v>1459</v>
      </c>
      <c r="D94" t="s">
        <v>1460</v>
      </c>
      <c r="E94">
        <v>1</v>
      </c>
      <c r="F94" t="s">
        <v>19</v>
      </c>
      <c r="J94">
        <v>1120668580</v>
      </c>
      <c r="K94">
        <v>1120668580</v>
      </c>
      <c r="L94" t="s">
        <v>1590</v>
      </c>
      <c r="M94" t="s">
        <v>1591</v>
      </c>
      <c r="N94">
        <v>879.1</v>
      </c>
      <c r="O94">
        <v>37.411000000000001</v>
      </c>
      <c r="P94">
        <v>37411</v>
      </c>
      <c r="Q94" s="6" t="str">
        <f t="shared" si="5"/>
        <v>09/2024</v>
      </c>
      <c r="R94" s="6" t="str">
        <f t="shared" ref="R94:R157" si="6">TEXT(Q94,"mmm,yy")</f>
        <v>Sep,24</v>
      </c>
    </row>
    <row r="95" spans="1:18" x14ac:dyDescent="0.25">
      <c r="A95" t="s">
        <v>1458</v>
      </c>
      <c r="B95">
        <v>6906</v>
      </c>
      <c r="C95" t="s">
        <v>1459</v>
      </c>
      <c r="D95" t="s">
        <v>1460</v>
      </c>
      <c r="E95">
        <v>1</v>
      </c>
      <c r="F95" t="s">
        <v>19</v>
      </c>
      <c r="J95">
        <v>2040676393</v>
      </c>
      <c r="K95">
        <v>2040676393</v>
      </c>
      <c r="L95" t="s">
        <v>1592</v>
      </c>
      <c r="M95" t="s">
        <v>1593</v>
      </c>
      <c r="N95">
        <v>220.5</v>
      </c>
      <c r="O95">
        <v>37.771999999999998</v>
      </c>
      <c r="P95">
        <v>37772</v>
      </c>
      <c r="Q95" s="6" t="str">
        <f t="shared" ref="Q95:Q158" si="7">_xlfn.CONCAT((LEFT(L95,2)),"/",MID(L95,7,4))</f>
        <v>09/2024</v>
      </c>
      <c r="R95" s="6" t="str">
        <f t="shared" si="6"/>
        <v>Sep,24</v>
      </c>
    </row>
    <row r="96" spans="1:18" x14ac:dyDescent="0.25">
      <c r="A96" t="s">
        <v>1458</v>
      </c>
      <c r="B96">
        <v>6906</v>
      </c>
      <c r="C96" t="s">
        <v>1459</v>
      </c>
      <c r="D96" t="s">
        <v>1460</v>
      </c>
      <c r="E96">
        <v>1</v>
      </c>
      <c r="F96" t="s">
        <v>19</v>
      </c>
      <c r="J96">
        <v>1959072660</v>
      </c>
      <c r="K96">
        <v>1959072660</v>
      </c>
      <c r="L96" t="s">
        <v>1594</v>
      </c>
      <c r="M96" t="s">
        <v>1595</v>
      </c>
      <c r="N96">
        <v>931.3</v>
      </c>
      <c r="O96">
        <v>52.747</v>
      </c>
      <c r="P96">
        <v>52747</v>
      </c>
      <c r="Q96" s="6" t="str">
        <f t="shared" si="7"/>
        <v>09/2024</v>
      </c>
      <c r="R96" s="6" t="str">
        <f t="shared" si="6"/>
        <v>Sep,24</v>
      </c>
    </row>
    <row r="97" spans="1:18" x14ac:dyDescent="0.25">
      <c r="A97" t="s">
        <v>1458</v>
      </c>
      <c r="B97">
        <v>6906</v>
      </c>
      <c r="C97" t="s">
        <v>1459</v>
      </c>
      <c r="D97" t="s">
        <v>1460</v>
      </c>
      <c r="E97">
        <v>1</v>
      </c>
      <c r="F97" t="s">
        <v>19</v>
      </c>
      <c r="J97">
        <v>44378914</v>
      </c>
      <c r="K97">
        <v>44378914</v>
      </c>
      <c r="L97" t="s">
        <v>1596</v>
      </c>
      <c r="M97" t="s">
        <v>1597</v>
      </c>
      <c r="N97">
        <v>681.1</v>
      </c>
      <c r="O97">
        <v>70.004000000000005</v>
      </c>
      <c r="P97">
        <v>70004</v>
      </c>
      <c r="Q97" s="6" t="str">
        <f t="shared" si="7"/>
        <v>09/2024</v>
      </c>
      <c r="R97" s="6" t="str">
        <f t="shared" si="6"/>
        <v>Sep,24</v>
      </c>
    </row>
    <row r="98" spans="1:18" x14ac:dyDescent="0.25">
      <c r="A98" t="s">
        <v>1458</v>
      </c>
      <c r="B98">
        <v>6906</v>
      </c>
      <c r="C98" t="s">
        <v>1459</v>
      </c>
      <c r="D98" t="s">
        <v>1460</v>
      </c>
      <c r="E98">
        <v>1</v>
      </c>
      <c r="F98" t="s">
        <v>19</v>
      </c>
      <c r="J98">
        <v>595941293</v>
      </c>
      <c r="K98">
        <v>595941293</v>
      </c>
      <c r="L98" t="s">
        <v>1598</v>
      </c>
      <c r="M98" t="s">
        <v>1599</v>
      </c>
      <c r="N98">
        <v>402.9</v>
      </c>
      <c r="O98">
        <v>72.204999999999998</v>
      </c>
      <c r="P98">
        <v>72205</v>
      </c>
      <c r="Q98" s="6" t="str">
        <f t="shared" si="7"/>
        <v>09/2024</v>
      </c>
      <c r="R98" s="6" t="str">
        <f t="shared" si="6"/>
        <v>Sep,24</v>
      </c>
    </row>
    <row r="99" spans="1:18" x14ac:dyDescent="0.25">
      <c r="A99" t="s">
        <v>1458</v>
      </c>
      <c r="B99">
        <v>6906</v>
      </c>
      <c r="C99" t="s">
        <v>1459</v>
      </c>
      <c r="D99" t="s">
        <v>1460</v>
      </c>
      <c r="E99">
        <v>1</v>
      </c>
      <c r="F99" t="s">
        <v>19</v>
      </c>
      <c r="J99">
        <v>1471749429</v>
      </c>
      <c r="K99">
        <v>1471749429</v>
      </c>
      <c r="L99" t="s">
        <v>1600</v>
      </c>
      <c r="M99" t="s">
        <v>1601</v>
      </c>
      <c r="N99">
        <v>215.8</v>
      </c>
      <c r="O99">
        <v>26.055</v>
      </c>
      <c r="P99">
        <v>26055</v>
      </c>
      <c r="Q99" s="6" t="str">
        <f t="shared" si="7"/>
        <v>09/2024</v>
      </c>
      <c r="R99" s="6" t="str">
        <f t="shared" si="6"/>
        <v>Sep,24</v>
      </c>
    </row>
    <row r="100" spans="1:18" x14ac:dyDescent="0.25">
      <c r="A100" t="s">
        <v>1458</v>
      </c>
      <c r="B100">
        <v>6906</v>
      </c>
      <c r="C100" t="s">
        <v>1459</v>
      </c>
      <c r="D100" t="s">
        <v>1460</v>
      </c>
      <c r="E100">
        <v>1</v>
      </c>
      <c r="F100" t="s">
        <v>19</v>
      </c>
      <c r="J100">
        <v>653237751</v>
      </c>
      <c r="K100">
        <v>653237751</v>
      </c>
      <c r="L100" t="s">
        <v>1602</v>
      </c>
      <c r="M100" t="s">
        <v>1603</v>
      </c>
      <c r="N100">
        <v>11.8</v>
      </c>
      <c r="O100">
        <v>2.028</v>
      </c>
      <c r="P100">
        <v>2028</v>
      </c>
      <c r="Q100" s="6" t="str">
        <f t="shared" si="7"/>
        <v>09/2024</v>
      </c>
      <c r="R100" s="6" t="str">
        <f t="shared" si="6"/>
        <v>Sep,24</v>
      </c>
    </row>
    <row r="101" spans="1:18" x14ac:dyDescent="0.25">
      <c r="A101" t="s">
        <v>1458</v>
      </c>
      <c r="B101">
        <v>6906</v>
      </c>
      <c r="C101" t="s">
        <v>1459</v>
      </c>
      <c r="D101" t="s">
        <v>1460</v>
      </c>
      <c r="E101">
        <v>1</v>
      </c>
      <c r="F101" t="s">
        <v>19</v>
      </c>
      <c r="J101">
        <v>1883892506</v>
      </c>
      <c r="K101">
        <v>1883892506</v>
      </c>
      <c r="L101" t="s">
        <v>1604</v>
      </c>
      <c r="M101" t="s">
        <v>1605</v>
      </c>
      <c r="N101">
        <v>43.5</v>
      </c>
      <c r="O101">
        <v>7.7009999999999996</v>
      </c>
      <c r="P101">
        <v>7701</v>
      </c>
      <c r="Q101" s="6" t="str">
        <f t="shared" si="7"/>
        <v>09/2024</v>
      </c>
      <c r="R101" s="6" t="str">
        <f t="shared" si="6"/>
        <v>Sep,24</v>
      </c>
    </row>
    <row r="102" spans="1:18" x14ac:dyDescent="0.25">
      <c r="A102" t="s">
        <v>1458</v>
      </c>
      <c r="B102">
        <v>6906</v>
      </c>
      <c r="C102" t="s">
        <v>1459</v>
      </c>
      <c r="D102" t="s">
        <v>1460</v>
      </c>
      <c r="E102">
        <v>1</v>
      </c>
      <c r="F102" t="s">
        <v>19</v>
      </c>
      <c r="J102">
        <v>1149101219</v>
      </c>
      <c r="K102">
        <v>1149101219</v>
      </c>
      <c r="L102" t="s">
        <v>1606</v>
      </c>
      <c r="M102" t="s">
        <v>1607</v>
      </c>
      <c r="N102">
        <v>754.1</v>
      </c>
      <c r="O102">
        <v>62.71</v>
      </c>
      <c r="P102">
        <v>62710</v>
      </c>
      <c r="Q102" s="6" t="str">
        <f t="shared" si="7"/>
        <v>09/2024</v>
      </c>
      <c r="R102" s="6" t="str">
        <f t="shared" si="6"/>
        <v>Sep,24</v>
      </c>
    </row>
    <row r="103" spans="1:18" x14ac:dyDescent="0.25">
      <c r="A103" t="s">
        <v>1458</v>
      </c>
      <c r="B103">
        <v>6906</v>
      </c>
      <c r="C103" t="s">
        <v>1459</v>
      </c>
      <c r="D103" t="s">
        <v>1460</v>
      </c>
      <c r="E103">
        <v>1</v>
      </c>
      <c r="F103" t="s">
        <v>19</v>
      </c>
      <c r="J103">
        <v>2007791406</v>
      </c>
      <c r="K103">
        <v>2007791406</v>
      </c>
      <c r="L103" t="s">
        <v>1608</v>
      </c>
      <c r="M103" t="s">
        <v>1609</v>
      </c>
      <c r="N103">
        <v>8.3000000000000007</v>
      </c>
      <c r="O103">
        <v>5.0000000000000001E-3</v>
      </c>
      <c r="P103">
        <v>5</v>
      </c>
      <c r="Q103" s="6" t="str">
        <f t="shared" si="7"/>
        <v>09/2024</v>
      </c>
      <c r="R103" s="6" t="str">
        <f t="shared" si="6"/>
        <v>Sep,24</v>
      </c>
    </row>
    <row r="104" spans="1:18" x14ac:dyDescent="0.25">
      <c r="A104" t="s">
        <v>1458</v>
      </c>
      <c r="B104">
        <v>6906</v>
      </c>
      <c r="C104" t="s">
        <v>1459</v>
      </c>
      <c r="D104" t="s">
        <v>1460</v>
      </c>
      <c r="E104">
        <v>1</v>
      </c>
      <c r="F104" t="s">
        <v>19</v>
      </c>
      <c r="J104">
        <v>59232057</v>
      </c>
      <c r="K104">
        <v>59232057</v>
      </c>
      <c r="L104" t="s">
        <v>1610</v>
      </c>
      <c r="M104" t="s">
        <v>1611</v>
      </c>
      <c r="N104">
        <v>172.8</v>
      </c>
      <c r="O104">
        <v>26.806999999999999</v>
      </c>
      <c r="P104">
        <v>26807</v>
      </c>
      <c r="Q104" s="6" t="str">
        <f t="shared" si="7"/>
        <v>09/2024</v>
      </c>
      <c r="R104" s="6" t="str">
        <f t="shared" si="6"/>
        <v>Sep,24</v>
      </c>
    </row>
    <row r="105" spans="1:18" x14ac:dyDescent="0.25">
      <c r="A105" t="s">
        <v>1458</v>
      </c>
      <c r="B105">
        <v>6906</v>
      </c>
      <c r="C105" t="s">
        <v>1459</v>
      </c>
      <c r="D105" t="s">
        <v>1460</v>
      </c>
      <c r="E105">
        <v>1</v>
      </c>
      <c r="F105" t="s">
        <v>19</v>
      </c>
      <c r="J105">
        <v>721908714</v>
      </c>
      <c r="K105">
        <v>721908714</v>
      </c>
      <c r="L105" t="s">
        <v>1612</v>
      </c>
      <c r="M105" t="s">
        <v>1613</v>
      </c>
      <c r="N105">
        <v>145.19999999999999</v>
      </c>
      <c r="O105">
        <v>26.334</v>
      </c>
      <c r="P105">
        <v>26334</v>
      </c>
      <c r="Q105" s="6" t="str">
        <f t="shared" si="7"/>
        <v>09/2024</v>
      </c>
      <c r="R105" s="6" t="str">
        <f t="shared" si="6"/>
        <v>Sep,24</v>
      </c>
    </row>
    <row r="106" spans="1:18" x14ac:dyDescent="0.25">
      <c r="A106" t="s">
        <v>1458</v>
      </c>
      <c r="B106">
        <v>6906</v>
      </c>
      <c r="C106" t="s">
        <v>1459</v>
      </c>
      <c r="D106" t="s">
        <v>1460</v>
      </c>
      <c r="E106">
        <v>1</v>
      </c>
      <c r="F106" t="s">
        <v>19</v>
      </c>
      <c r="J106">
        <v>8859648</v>
      </c>
      <c r="K106">
        <v>8859648</v>
      </c>
      <c r="L106" t="s">
        <v>1614</v>
      </c>
      <c r="M106" t="s">
        <v>1615</v>
      </c>
      <c r="N106">
        <v>574.4</v>
      </c>
      <c r="O106">
        <v>58.023000000000003</v>
      </c>
      <c r="P106">
        <v>58023</v>
      </c>
      <c r="Q106" s="6" t="str">
        <f t="shared" si="7"/>
        <v>09/2024</v>
      </c>
      <c r="R106" s="6" t="str">
        <f t="shared" si="6"/>
        <v>Sep,24</v>
      </c>
    </row>
    <row r="107" spans="1:18" x14ac:dyDescent="0.25">
      <c r="A107" t="s">
        <v>1458</v>
      </c>
      <c r="B107">
        <v>6906</v>
      </c>
      <c r="C107" t="s">
        <v>1459</v>
      </c>
      <c r="D107" t="s">
        <v>1460</v>
      </c>
      <c r="E107">
        <v>1</v>
      </c>
      <c r="F107" t="s">
        <v>19</v>
      </c>
      <c r="J107">
        <v>1412959168</v>
      </c>
      <c r="K107">
        <v>1412959168</v>
      </c>
      <c r="L107" t="s">
        <v>1616</v>
      </c>
      <c r="M107" t="s">
        <v>1617</v>
      </c>
      <c r="N107">
        <v>275</v>
      </c>
      <c r="O107">
        <v>46.768999999999998</v>
      </c>
      <c r="P107">
        <v>46769</v>
      </c>
      <c r="Q107" s="6" t="str">
        <f t="shared" si="7"/>
        <v>09/2024</v>
      </c>
      <c r="R107" s="6" t="str">
        <f t="shared" si="6"/>
        <v>Sep,24</v>
      </c>
    </row>
    <row r="108" spans="1:18" x14ac:dyDescent="0.25">
      <c r="A108" t="s">
        <v>1458</v>
      </c>
      <c r="B108">
        <v>6906</v>
      </c>
      <c r="C108" t="s">
        <v>1459</v>
      </c>
      <c r="D108" t="s">
        <v>1460</v>
      </c>
      <c r="E108">
        <v>1</v>
      </c>
      <c r="F108" t="s">
        <v>19</v>
      </c>
      <c r="J108">
        <v>9946101</v>
      </c>
      <c r="K108">
        <v>9946101</v>
      </c>
      <c r="L108" t="s">
        <v>1618</v>
      </c>
      <c r="M108" t="s">
        <v>1619</v>
      </c>
      <c r="N108">
        <v>828.3</v>
      </c>
      <c r="O108">
        <v>66.751999999999995</v>
      </c>
      <c r="P108">
        <v>66752</v>
      </c>
      <c r="Q108" s="6" t="str">
        <f t="shared" si="7"/>
        <v>09/2024</v>
      </c>
      <c r="R108" s="6" t="str">
        <f t="shared" si="6"/>
        <v>Sep,24</v>
      </c>
    </row>
    <row r="109" spans="1:18" x14ac:dyDescent="0.25">
      <c r="A109" t="s">
        <v>1458</v>
      </c>
      <c r="B109">
        <v>6906</v>
      </c>
      <c r="C109" t="s">
        <v>1459</v>
      </c>
      <c r="D109" t="s">
        <v>1460</v>
      </c>
      <c r="E109">
        <v>1</v>
      </c>
      <c r="F109" t="s">
        <v>19</v>
      </c>
      <c r="J109">
        <v>1781731915</v>
      </c>
      <c r="K109">
        <v>1781731915</v>
      </c>
      <c r="L109" t="s">
        <v>1620</v>
      </c>
      <c r="M109" t="s">
        <v>1621</v>
      </c>
      <c r="N109">
        <v>170.5</v>
      </c>
      <c r="O109">
        <v>30.635000000000002</v>
      </c>
      <c r="P109">
        <v>30635</v>
      </c>
      <c r="Q109" s="6" t="str">
        <f t="shared" si="7"/>
        <v>09/2024</v>
      </c>
      <c r="R109" s="6" t="str">
        <f t="shared" si="6"/>
        <v>Sep,24</v>
      </c>
    </row>
    <row r="110" spans="1:18" x14ac:dyDescent="0.25">
      <c r="A110" t="s">
        <v>1458</v>
      </c>
      <c r="B110">
        <v>6906</v>
      </c>
      <c r="C110" t="s">
        <v>1459</v>
      </c>
      <c r="D110" t="s">
        <v>1460</v>
      </c>
      <c r="E110">
        <v>1</v>
      </c>
      <c r="F110" t="s">
        <v>19</v>
      </c>
      <c r="J110">
        <v>1875726395</v>
      </c>
      <c r="K110">
        <v>1875726395</v>
      </c>
      <c r="L110" t="s">
        <v>1622</v>
      </c>
      <c r="M110" t="s">
        <v>1623</v>
      </c>
      <c r="N110">
        <v>622.29999999999995</v>
      </c>
      <c r="O110">
        <v>64.528999999999996</v>
      </c>
      <c r="P110">
        <v>64529</v>
      </c>
      <c r="Q110" s="6" t="str">
        <f t="shared" si="7"/>
        <v>09/2024</v>
      </c>
      <c r="R110" s="6" t="str">
        <f t="shared" si="6"/>
        <v>Sep,24</v>
      </c>
    </row>
    <row r="111" spans="1:18" x14ac:dyDescent="0.25">
      <c r="A111" t="s">
        <v>1458</v>
      </c>
      <c r="B111">
        <v>6906</v>
      </c>
      <c r="C111" t="s">
        <v>1459</v>
      </c>
      <c r="D111" t="s">
        <v>1460</v>
      </c>
      <c r="E111">
        <v>1</v>
      </c>
      <c r="F111" t="s">
        <v>19</v>
      </c>
      <c r="J111">
        <v>1107285888</v>
      </c>
      <c r="K111">
        <v>1107285888</v>
      </c>
      <c r="L111" t="s">
        <v>1624</v>
      </c>
      <c r="M111" t="s">
        <v>1625</v>
      </c>
      <c r="N111">
        <v>125.5</v>
      </c>
      <c r="O111">
        <v>14.516</v>
      </c>
      <c r="P111">
        <v>14516</v>
      </c>
      <c r="Q111" s="6" t="str">
        <f t="shared" si="7"/>
        <v>09/2024</v>
      </c>
      <c r="R111" s="6" t="str">
        <f t="shared" si="6"/>
        <v>Sep,24</v>
      </c>
    </row>
    <row r="112" spans="1:18" x14ac:dyDescent="0.25">
      <c r="A112" t="s">
        <v>1458</v>
      </c>
      <c r="B112">
        <v>6906</v>
      </c>
      <c r="C112" t="s">
        <v>1459</v>
      </c>
      <c r="D112" t="s">
        <v>1460</v>
      </c>
      <c r="E112">
        <v>1</v>
      </c>
      <c r="F112" t="s">
        <v>19</v>
      </c>
      <c r="J112">
        <v>972252254</v>
      </c>
      <c r="K112">
        <v>972252254</v>
      </c>
      <c r="L112" t="s">
        <v>1626</v>
      </c>
      <c r="M112" t="s">
        <v>1627</v>
      </c>
      <c r="N112">
        <v>917.4</v>
      </c>
      <c r="O112">
        <v>57.843000000000004</v>
      </c>
      <c r="P112">
        <v>57843</v>
      </c>
      <c r="Q112" s="6" t="str">
        <f t="shared" si="7"/>
        <v>09/2024</v>
      </c>
      <c r="R112" s="6" t="str">
        <f t="shared" si="6"/>
        <v>Sep,24</v>
      </c>
    </row>
    <row r="113" spans="1:18" x14ac:dyDescent="0.25">
      <c r="A113" t="s">
        <v>1458</v>
      </c>
      <c r="B113">
        <v>6906</v>
      </c>
      <c r="C113" t="s">
        <v>1459</v>
      </c>
      <c r="D113" t="s">
        <v>1460</v>
      </c>
      <c r="E113">
        <v>1</v>
      </c>
      <c r="F113" t="s">
        <v>19</v>
      </c>
      <c r="J113">
        <v>1094650654</v>
      </c>
      <c r="K113">
        <v>1094650654</v>
      </c>
      <c r="L113" t="s">
        <v>1628</v>
      </c>
      <c r="M113" t="s">
        <v>1629</v>
      </c>
      <c r="N113">
        <v>734.9</v>
      </c>
      <c r="O113">
        <v>57.393999999999998</v>
      </c>
      <c r="P113">
        <v>57394</v>
      </c>
      <c r="Q113" s="6" t="str">
        <f t="shared" si="7"/>
        <v>09/2024</v>
      </c>
      <c r="R113" s="6" t="str">
        <f t="shared" si="6"/>
        <v>Sep,24</v>
      </c>
    </row>
    <row r="114" spans="1:18" x14ac:dyDescent="0.25">
      <c r="A114" t="s">
        <v>1458</v>
      </c>
      <c r="B114">
        <v>6906</v>
      </c>
      <c r="C114" t="s">
        <v>1459</v>
      </c>
      <c r="D114" t="s">
        <v>1460</v>
      </c>
      <c r="E114">
        <v>1</v>
      </c>
      <c r="F114" t="s">
        <v>19</v>
      </c>
      <c r="J114">
        <v>2029537366</v>
      </c>
      <c r="K114">
        <v>2029537366</v>
      </c>
      <c r="L114" t="s">
        <v>1630</v>
      </c>
      <c r="M114" t="s">
        <v>1631</v>
      </c>
      <c r="N114">
        <v>115</v>
      </c>
      <c r="O114">
        <v>21.884</v>
      </c>
      <c r="P114">
        <v>21884</v>
      </c>
      <c r="Q114" s="6" t="str">
        <f t="shared" si="7"/>
        <v>09/2024</v>
      </c>
      <c r="R114" s="6" t="str">
        <f t="shared" si="6"/>
        <v>Sep,24</v>
      </c>
    </row>
    <row r="115" spans="1:18" x14ac:dyDescent="0.25">
      <c r="A115" t="s">
        <v>1458</v>
      </c>
      <c r="B115">
        <v>6906</v>
      </c>
      <c r="C115" t="s">
        <v>1459</v>
      </c>
      <c r="D115" t="s">
        <v>1460</v>
      </c>
      <c r="E115">
        <v>1</v>
      </c>
      <c r="F115" t="s">
        <v>19</v>
      </c>
      <c r="J115">
        <v>2104456424</v>
      </c>
      <c r="K115">
        <v>2104456424</v>
      </c>
      <c r="L115" t="s">
        <v>1632</v>
      </c>
      <c r="M115" t="s">
        <v>1633</v>
      </c>
      <c r="N115">
        <v>1194.3</v>
      </c>
      <c r="O115">
        <v>73.301000000000002</v>
      </c>
      <c r="P115">
        <v>73301</v>
      </c>
      <c r="Q115" s="6" t="str">
        <f t="shared" si="7"/>
        <v>08/2024</v>
      </c>
      <c r="R115" s="6" t="str">
        <f t="shared" si="6"/>
        <v>Aug,24</v>
      </c>
    </row>
    <row r="116" spans="1:18" x14ac:dyDescent="0.25">
      <c r="A116" t="s">
        <v>1458</v>
      </c>
      <c r="B116">
        <v>6906</v>
      </c>
      <c r="C116" t="s">
        <v>1459</v>
      </c>
      <c r="D116" t="s">
        <v>1460</v>
      </c>
      <c r="E116">
        <v>1</v>
      </c>
      <c r="F116" t="s">
        <v>19</v>
      </c>
      <c r="J116">
        <v>1039338306</v>
      </c>
      <c r="K116">
        <v>1039338306</v>
      </c>
      <c r="L116" t="s">
        <v>1634</v>
      </c>
      <c r="M116" t="s">
        <v>1635</v>
      </c>
      <c r="N116">
        <v>205.7</v>
      </c>
      <c r="O116">
        <v>35.081000000000003</v>
      </c>
      <c r="P116">
        <v>35081</v>
      </c>
      <c r="Q116" s="6" t="str">
        <f t="shared" si="7"/>
        <v>08/2024</v>
      </c>
      <c r="R116" s="6" t="str">
        <f t="shared" si="6"/>
        <v>Aug,24</v>
      </c>
    </row>
    <row r="117" spans="1:18" x14ac:dyDescent="0.25">
      <c r="A117" t="s">
        <v>1458</v>
      </c>
      <c r="B117">
        <v>6906</v>
      </c>
      <c r="C117" t="s">
        <v>1459</v>
      </c>
      <c r="D117" t="s">
        <v>1460</v>
      </c>
      <c r="E117">
        <v>1</v>
      </c>
      <c r="F117" t="s">
        <v>19</v>
      </c>
      <c r="J117">
        <v>520040351</v>
      </c>
      <c r="K117">
        <v>520040351</v>
      </c>
      <c r="L117" t="s">
        <v>1636</v>
      </c>
      <c r="M117" t="s">
        <v>1637</v>
      </c>
      <c r="N117">
        <v>223.8</v>
      </c>
      <c r="O117">
        <v>39.512</v>
      </c>
      <c r="P117">
        <v>39512</v>
      </c>
      <c r="Q117" s="6" t="str">
        <f t="shared" si="7"/>
        <v>08/2024</v>
      </c>
      <c r="R117" s="6" t="str">
        <f t="shared" si="6"/>
        <v>Aug,24</v>
      </c>
    </row>
    <row r="118" spans="1:18" x14ac:dyDescent="0.25">
      <c r="A118" t="s">
        <v>1458</v>
      </c>
      <c r="B118">
        <v>6906</v>
      </c>
      <c r="C118" t="s">
        <v>1459</v>
      </c>
      <c r="D118" t="s">
        <v>1460</v>
      </c>
      <c r="E118">
        <v>1</v>
      </c>
      <c r="F118" t="s">
        <v>19</v>
      </c>
      <c r="J118">
        <v>2090418451</v>
      </c>
      <c r="K118">
        <v>2090418451</v>
      </c>
      <c r="L118" t="s">
        <v>1638</v>
      </c>
      <c r="M118" t="s">
        <v>1639</v>
      </c>
      <c r="N118">
        <v>121.5</v>
      </c>
      <c r="O118">
        <v>21.318999999999999</v>
      </c>
      <c r="P118">
        <v>21319</v>
      </c>
      <c r="Q118" s="6" t="str">
        <f t="shared" si="7"/>
        <v>08/2024</v>
      </c>
      <c r="R118" s="6" t="str">
        <f t="shared" si="6"/>
        <v>Aug,24</v>
      </c>
    </row>
    <row r="119" spans="1:18" x14ac:dyDescent="0.25">
      <c r="A119" t="s">
        <v>1458</v>
      </c>
      <c r="B119">
        <v>6906</v>
      </c>
      <c r="C119" t="s">
        <v>1459</v>
      </c>
      <c r="D119" t="s">
        <v>1460</v>
      </c>
      <c r="E119">
        <v>1</v>
      </c>
      <c r="F119" t="s">
        <v>19</v>
      </c>
      <c r="J119">
        <v>316259966</v>
      </c>
      <c r="K119">
        <v>316259966</v>
      </c>
      <c r="L119" t="s">
        <v>1640</v>
      </c>
      <c r="M119" t="s">
        <v>1641</v>
      </c>
      <c r="N119">
        <v>203.6</v>
      </c>
      <c r="O119">
        <v>36.552</v>
      </c>
      <c r="P119">
        <v>36552</v>
      </c>
      <c r="Q119" s="6" t="str">
        <f t="shared" si="7"/>
        <v>08/2024</v>
      </c>
      <c r="R119" s="6" t="str">
        <f t="shared" si="6"/>
        <v>Aug,24</v>
      </c>
    </row>
    <row r="120" spans="1:18" x14ac:dyDescent="0.25">
      <c r="A120" t="s">
        <v>1458</v>
      </c>
      <c r="B120">
        <v>6906</v>
      </c>
      <c r="C120" t="s">
        <v>1459</v>
      </c>
      <c r="D120" t="s">
        <v>1460</v>
      </c>
      <c r="E120">
        <v>1</v>
      </c>
      <c r="F120" t="s">
        <v>19</v>
      </c>
      <c r="J120">
        <v>818699581</v>
      </c>
      <c r="K120">
        <v>818699581</v>
      </c>
      <c r="L120" t="s">
        <v>1642</v>
      </c>
      <c r="M120" t="s">
        <v>1643</v>
      </c>
      <c r="N120">
        <v>493.7</v>
      </c>
      <c r="O120">
        <v>47.408999999999999</v>
      </c>
      <c r="P120">
        <v>47409</v>
      </c>
      <c r="Q120" s="6" t="str">
        <f t="shared" si="7"/>
        <v>08/2024</v>
      </c>
      <c r="R120" s="6" t="str">
        <f t="shared" si="6"/>
        <v>Aug,24</v>
      </c>
    </row>
    <row r="121" spans="1:18" x14ac:dyDescent="0.25">
      <c r="A121" t="s">
        <v>1458</v>
      </c>
      <c r="B121">
        <v>6906</v>
      </c>
      <c r="C121" t="s">
        <v>1459</v>
      </c>
      <c r="D121" t="s">
        <v>1460</v>
      </c>
      <c r="E121">
        <v>1</v>
      </c>
      <c r="F121" t="s">
        <v>19</v>
      </c>
      <c r="J121">
        <v>688270388</v>
      </c>
      <c r="K121">
        <v>688270388</v>
      </c>
      <c r="L121" t="s">
        <v>1644</v>
      </c>
      <c r="M121" t="s">
        <v>1645</v>
      </c>
      <c r="N121">
        <v>1109.5999999999999</v>
      </c>
      <c r="O121">
        <v>65.912999999999997</v>
      </c>
      <c r="P121">
        <v>65913</v>
      </c>
      <c r="Q121" s="6" t="str">
        <f t="shared" si="7"/>
        <v>08/2024</v>
      </c>
      <c r="R121" s="6" t="str">
        <f t="shared" si="6"/>
        <v>Aug,24</v>
      </c>
    </row>
    <row r="122" spans="1:18" x14ac:dyDescent="0.25">
      <c r="A122" t="s">
        <v>1458</v>
      </c>
      <c r="B122">
        <v>6906</v>
      </c>
      <c r="C122" t="s">
        <v>1459</v>
      </c>
      <c r="D122" t="s">
        <v>1460</v>
      </c>
      <c r="E122">
        <v>1</v>
      </c>
      <c r="F122" t="s">
        <v>19</v>
      </c>
      <c r="J122">
        <v>164194114</v>
      </c>
      <c r="K122">
        <v>164194114</v>
      </c>
      <c r="L122" t="s">
        <v>1646</v>
      </c>
      <c r="M122" t="s">
        <v>1647</v>
      </c>
      <c r="N122">
        <v>175.5</v>
      </c>
      <c r="O122">
        <v>31.286000000000001</v>
      </c>
      <c r="P122">
        <v>31286</v>
      </c>
      <c r="Q122" s="6" t="str">
        <f t="shared" si="7"/>
        <v>08/2024</v>
      </c>
      <c r="R122" s="6" t="str">
        <f t="shared" si="6"/>
        <v>Aug,24</v>
      </c>
    </row>
    <row r="123" spans="1:18" x14ac:dyDescent="0.25">
      <c r="A123" t="s">
        <v>1458</v>
      </c>
      <c r="B123">
        <v>6906</v>
      </c>
      <c r="C123" t="s">
        <v>1459</v>
      </c>
      <c r="D123" t="s">
        <v>1460</v>
      </c>
      <c r="E123">
        <v>1</v>
      </c>
      <c r="F123" t="s">
        <v>19</v>
      </c>
      <c r="J123">
        <v>1177097296</v>
      </c>
      <c r="K123">
        <v>1177097296</v>
      </c>
      <c r="L123" t="s">
        <v>1648</v>
      </c>
      <c r="M123" t="s">
        <v>1649</v>
      </c>
      <c r="N123">
        <v>58.1</v>
      </c>
      <c r="O123">
        <v>10.151</v>
      </c>
      <c r="P123">
        <v>10151</v>
      </c>
      <c r="Q123" s="6" t="str">
        <f t="shared" si="7"/>
        <v>08/2024</v>
      </c>
      <c r="R123" s="6" t="str">
        <f t="shared" si="6"/>
        <v>Aug,24</v>
      </c>
    </row>
    <row r="124" spans="1:18" x14ac:dyDescent="0.25">
      <c r="A124" t="s">
        <v>1458</v>
      </c>
      <c r="B124">
        <v>6906</v>
      </c>
      <c r="C124" t="s">
        <v>1459</v>
      </c>
      <c r="D124" t="s">
        <v>1460</v>
      </c>
      <c r="E124">
        <v>1</v>
      </c>
      <c r="F124" t="s">
        <v>19</v>
      </c>
      <c r="J124">
        <v>1479789693</v>
      </c>
      <c r="K124">
        <v>1479789693</v>
      </c>
      <c r="L124" t="s">
        <v>1650</v>
      </c>
      <c r="M124" t="s">
        <v>1651</v>
      </c>
      <c r="N124">
        <v>116.7</v>
      </c>
      <c r="O124">
        <v>20.954000000000001</v>
      </c>
      <c r="P124">
        <v>20954</v>
      </c>
      <c r="Q124" s="6" t="str">
        <f t="shared" si="7"/>
        <v>08/2024</v>
      </c>
      <c r="R124" s="6" t="str">
        <f t="shared" si="6"/>
        <v>Aug,24</v>
      </c>
    </row>
    <row r="125" spans="1:18" x14ac:dyDescent="0.25">
      <c r="A125" t="s">
        <v>1458</v>
      </c>
      <c r="B125">
        <v>6906</v>
      </c>
      <c r="C125" t="s">
        <v>1459</v>
      </c>
      <c r="D125" t="s">
        <v>1460</v>
      </c>
      <c r="E125">
        <v>1</v>
      </c>
      <c r="F125" t="s">
        <v>19</v>
      </c>
      <c r="J125">
        <v>2099547711</v>
      </c>
      <c r="K125">
        <v>2099547711</v>
      </c>
      <c r="L125" t="s">
        <v>1652</v>
      </c>
      <c r="M125" t="s">
        <v>1653</v>
      </c>
      <c r="N125">
        <v>45.4</v>
      </c>
      <c r="O125">
        <v>8.1300000000000008</v>
      </c>
      <c r="P125">
        <v>8130</v>
      </c>
      <c r="Q125" s="6" t="str">
        <f t="shared" si="7"/>
        <v>08/2024</v>
      </c>
      <c r="R125" s="6" t="str">
        <f t="shared" si="6"/>
        <v>Aug,24</v>
      </c>
    </row>
    <row r="126" spans="1:18" x14ac:dyDescent="0.25">
      <c r="A126" t="s">
        <v>1458</v>
      </c>
      <c r="B126">
        <v>6906</v>
      </c>
      <c r="C126" t="s">
        <v>1459</v>
      </c>
      <c r="D126" t="s">
        <v>1460</v>
      </c>
      <c r="E126">
        <v>1</v>
      </c>
      <c r="F126" t="s">
        <v>19</v>
      </c>
      <c r="J126">
        <v>133698846</v>
      </c>
      <c r="K126">
        <v>133698846</v>
      </c>
      <c r="L126" t="s">
        <v>1654</v>
      </c>
      <c r="M126" t="s">
        <v>1655</v>
      </c>
      <c r="N126">
        <v>123.9</v>
      </c>
      <c r="O126">
        <v>22.16</v>
      </c>
      <c r="P126">
        <v>22160</v>
      </c>
      <c r="Q126" s="6" t="str">
        <f t="shared" si="7"/>
        <v>08/2024</v>
      </c>
      <c r="R126" s="6" t="str">
        <f t="shared" si="6"/>
        <v>Aug,24</v>
      </c>
    </row>
    <row r="127" spans="1:18" x14ac:dyDescent="0.25">
      <c r="A127" t="s">
        <v>1458</v>
      </c>
      <c r="B127">
        <v>6906</v>
      </c>
      <c r="C127" t="s">
        <v>1459</v>
      </c>
      <c r="D127" t="s">
        <v>1460</v>
      </c>
      <c r="E127">
        <v>1</v>
      </c>
      <c r="F127" t="s">
        <v>19</v>
      </c>
      <c r="J127">
        <v>119236755</v>
      </c>
      <c r="K127">
        <v>119236755</v>
      </c>
      <c r="L127" t="s">
        <v>1656</v>
      </c>
      <c r="M127" t="s">
        <v>1657</v>
      </c>
      <c r="N127">
        <v>194.1</v>
      </c>
      <c r="O127">
        <v>26.45</v>
      </c>
      <c r="P127">
        <v>26450</v>
      </c>
      <c r="Q127" s="6" t="str">
        <f t="shared" si="7"/>
        <v>08/2024</v>
      </c>
      <c r="R127" s="6" t="str">
        <f t="shared" si="6"/>
        <v>Aug,24</v>
      </c>
    </row>
    <row r="128" spans="1:18" x14ac:dyDescent="0.25">
      <c r="A128" t="s">
        <v>1458</v>
      </c>
      <c r="B128">
        <v>6906</v>
      </c>
      <c r="C128" t="s">
        <v>1459</v>
      </c>
      <c r="D128" t="s">
        <v>1460</v>
      </c>
      <c r="E128">
        <v>1</v>
      </c>
      <c r="F128" t="s">
        <v>19</v>
      </c>
      <c r="J128">
        <v>1402424725</v>
      </c>
      <c r="K128">
        <v>1402424725</v>
      </c>
      <c r="L128" t="s">
        <v>1658</v>
      </c>
      <c r="M128" t="s">
        <v>1659</v>
      </c>
      <c r="N128">
        <v>798</v>
      </c>
      <c r="O128">
        <v>64.478999999999999</v>
      </c>
      <c r="P128">
        <v>64479</v>
      </c>
      <c r="Q128" s="6" t="str">
        <f t="shared" si="7"/>
        <v>08/2024</v>
      </c>
      <c r="R128" s="6" t="str">
        <f t="shared" si="6"/>
        <v>Aug,24</v>
      </c>
    </row>
    <row r="129" spans="1:18" x14ac:dyDescent="0.25">
      <c r="A129" t="s">
        <v>1458</v>
      </c>
      <c r="B129">
        <v>6906</v>
      </c>
      <c r="C129" t="s">
        <v>1459</v>
      </c>
      <c r="D129" t="s">
        <v>1460</v>
      </c>
      <c r="E129">
        <v>1</v>
      </c>
      <c r="F129" t="s">
        <v>19</v>
      </c>
      <c r="J129">
        <v>1126830507</v>
      </c>
      <c r="K129">
        <v>1126830507</v>
      </c>
      <c r="L129" t="s">
        <v>1660</v>
      </c>
      <c r="M129" t="s">
        <v>1661</v>
      </c>
      <c r="N129">
        <v>207</v>
      </c>
      <c r="O129">
        <v>36.686</v>
      </c>
      <c r="P129">
        <v>36686</v>
      </c>
      <c r="Q129" s="6" t="str">
        <f t="shared" si="7"/>
        <v>08/2024</v>
      </c>
      <c r="R129" s="6" t="str">
        <f t="shared" si="6"/>
        <v>Aug,24</v>
      </c>
    </row>
    <row r="130" spans="1:18" x14ac:dyDescent="0.25">
      <c r="A130" t="s">
        <v>1458</v>
      </c>
      <c r="B130">
        <v>6906</v>
      </c>
      <c r="C130" t="s">
        <v>1459</v>
      </c>
      <c r="D130" t="s">
        <v>1460</v>
      </c>
      <c r="E130">
        <v>1</v>
      </c>
      <c r="F130" t="s">
        <v>19</v>
      </c>
      <c r="J130">
        <v>1974087460</v>
      </c>
      <c r="K130">
        <v>1974087460</v>
      </c>
      <c r="L130" t="s">
        <v>1662</v>
      </c>
      <c r="M130" t="s">
        <v>1663</v>
      </c>
      <c r="N130">
        <v>162</v>
      </c>
      <c r="O130">
        <v>26.829000000000001</v>
      </c>
      <c r="P130">
        <v>26829</v>
      </c>
      <c r="Q130" s="6" t="str">
        <f t="shared" si="7"/>
        <v>08/2024</v>
      </c>
      <c r="R130" s="6" t="str">
        <f t="shared" si="6"/>
        <v>Aug,24</v>
      </c>
    </row>
    <row r="131" spans="1:18" x14ac:dyDescent="0.25">
      <c r="A131" t="s">
        <v>1458</v>
      </c>
      <c r="B131">
        <v>6906</v>
      </c>
      <c r="C131" t="s">
        <v>1459</v>
      </c>
      <c r="D131" t="s">
        <v>1460</v>
      </c>
      <c r="E131">
        <v>1</v>
      </c>
      <c r="F131" t="s">
        <v>19</v>
      </c>
      <c r="J131">
        <v>148291585</v>
      </c>
      <c r="K131">
        <v>148291585</v>
      </c>
      <c r="L131" t="s">
        <v>1664</v>
      </c>
      <c r="M131" t="s">
        <v>1665</v>
      </c>
      <c r="N131">
        <v>687.8</v>
      </c>
      <c r="O131">
        <v>54.722000000000001</v>
      </c>
      <c r="P131">
        <v>54722</v>
      </c>
      <c r="Q131" s="6" t="str">
        <f t="shared" si="7"/>
        <v>08/2024</v>
      </c>
      <c r="R131" s="6" t="str">
        <f t="shared" si="6"/>
        <v>Aug,24</v>
      </c>
    </row>
    <row r="132" spans="1:18" x14ac:dyDescent="0.25">
      <c r="A132" t="s">
        <v>1458</v>
      </c>
      <c r="B132">
        <v>6906</v>
      </c>
      <c r="C132" t="s">
        <v>1459</v>
      </c>
      <c r="D132" t="s">
        <v>1460</v>
      </c>
      <c r="E132">
        <v>1</v>
      </c>
      <c r="F132" t="s">
        <v>19</v>
      </c>
      <c r="J132">
        <v>1375560475</v>
      </c>
      <c r="K132">
        <v>1375560475</v>
      </c>
      <c r="L132" t="s">
        <v>1666</v>
      </c>
      <c r="M132" t="s">
        <v>1667</v>
      </c>
      <c r="N132">
        <v>830.6</v>
      </c>
      <c r="O132">
        <v>59.905999999999999</v>
      </c>
      <c r="P132">
        <v>59906</v>
      </c>
      <c r="Q132" s="6" t="str">
        <f t="shared" si="7"/>
        <v>08/2024</v>
      </c>
      <c r="R132" s="6" t="str">
        <f t="shared" si="6"/>
        <v>Aug,24</v>
      </c>
    </row>
    <row r="133" spans="1:18" x14ac:dyDescent="0.25">
      <c r="A133" t="s">
        <v>1458</v>
      </c>
      <c r="B133">
        <v>6906</v>
      </c>
      <c r="C133" t="s">
        <v>1459</v>
      </c>
      <c r="D133" t="s">
        <v>1460</v>
      </c>
      <c r="E133">
        <v>1</v>
      </c>
      <c r="F133" t="s">
        <v>19</v>
      </c>
      <c r="J133">
        <v>1244877348</v>
      </c>
      <c r="K133">
        <v>1244877348</v>
      </c>
      <c r="L133" t="s">
        <v>1668</v>
      </c>
      <c r="M133" t="s">
        <v>1669</v>
      </c>
      <c r="N133">
        <v>233.9</v>
      </c>
      <c r="O133">
        <v>41.857999999999997</v>
      </c>
      <c r="P133">
        <v>41858</v>
      </c>
      <c r="Q133" s="6" t="str">
        <f t="shared" si="7"/>
        <v>08/2024</v>
      </c>
      <c r="R133" s="6" t="str">
        <f t="shared" si="6"/>
        <v>Aug,24</v>
      </c>
    </row>
    <row r="134" spans="1:18" x14ac:dyDescent="0.25">
      <c r="A134" t="s">
        <v>1458</v>
      </c>
      <c r="B134">
        <v>6906</v>
      </c>
      <c r="C134" t="s">
        <v>1459</v>
      </c>
      <c r="D134" t="s">
        <v>1460</v>
      </c>
      <c r="E134">
        <v>1</v>
      </c>
      <c r="F134" t="s">
        <v>19</v>
      </c>
      <c r="J134">
        <v>718329231</v>
      </c>
      <c r="K134">
        <v>718329231</v>
      </c>
      <c r="L134" t="s">
        <v>1670</v>
      </c>
      <c r="M134" t="s">
        <v>1671</v>
      </c>
      <c r="N134">
        <v>257.89999999999998</v>
      </c>
      <c r="O134">
        <v>48.820999999999998</v>
      </c>
      <c r="P134">
        <v>48821</v>
      </c>
      <c r="Q134" s="6" t="str">
        <f t="shared" si="7"/>
        <v>08/2024</v>
      </c>
      <c r="R134" s="6" t="str">
        <f t="shared" si="6"/>
        <v>Aug,24</v>
      </c>
    </row>
    <row r="135" spans="1:18" x14ac:dyDescent="0.25">
      <c r="A135" t="s">
        <v>1458</v>
      </c>
      <c r="B135">
        <v>6906</v>
      </c>
      <c r="C135" t="s">
        <v>1459</v>
      </c>
      <c r="D135" t="s">
        <v>1460</v>
      </c>
      <c r="E135">
        <v>1</v>
      </c>
      <c r="F135" t="s">
        <v>19</v>
      </c>
      <c r="J135">
        <v>934513421</v>
      </c>
      <c r="K135">
        <v>934513421</v>
      </c>
      <c r="L135" t="s">
        <v>1672</v>
      </c>
      <c r="M135" t="s">
        <v>1673</v>
      </c>
      <c r="N135">
        <v>821</v>
      </c>
      <c r="O135">
        <v>35.917999999999999</v>
      </c>
      <c r="P135">
        <v>35918</v>
      </c>
      <c r="Q135" s="6" t="str">
        <f t="shared" si="7"/>
        <v>08/2024</v>
      </c>
      <c r="R135" s="6" t="str">
        <f t="shared" si="6"/>
        <v>Aug,24</v>
      </c>
    </row>
    <row r="136" spans="1:18" x14ac:dyDescent="0.25">
      <c r="A136" t="s">
        <v>1458</v>
      </c>
      <c r="B136">
        <v>6906</v>
      </c>
      <c r="C136" t="s">
        <v>1459</v>
      </c>
      <c r="D136" t="s">
        <v>1460</v>
      </c>
      <c r="E136">
        <v>1</v>
      </c>
      <c r="F136" t="s">
        <v>19</v>
      </c>
      <c r="J136">
        <v>328107752</v>
      </c>
      <c r="K136">
        <v>328107752</v>
      </c>
      <c r="L136" t="s">
        <v>1674</v>
      </c>
      <c r="M136" t="s">
        <v>1675</v>
      </c>
      <c r="N136">
        <v>200.4</v>
      </c>
      <c r="O136">
        <v>35.942</v>
      </c>
      <c r="P136">
        <v>35942</v>
      </c>
      <c r="Q136" s="6" t="str">
        <f t="shared" si="7"/>
        <v>08/2024</v>
      </c>
      <c r="R136" s="6" t="str">
        <f t="shared" si="6"/>
        <v>Aug,24</v>
      </c>
    </row>
    <row r="137" spans="1:18" x14ac:dyDescent="0.25">
      <c r="A137" t="s">
        <v>1458</v>
      </c>
      <c r="B137">
        <v>6906</v>
      </c>
      <c r="C137" t="s">
        <v>1459</v>
      </c>
      <c r="D137" t="s">
        <v>1460</v>
      </c>
      <c r="E137">
        <v>1</v>
      </c>
      <c r="F137" t="s">
        <v>19</v>
      </c>
      <c r="J137">
        <v>246839409</v>
      </c>
      <c r="K137">
        <v>246839409</v>
      </c>
      <c r="L137" t="s">
        <v>1676</v>
      </c>
      <c r="M137" t="s">
        <v>1677</v>
      </c>
      <c r="N137">
        <v>847.2</v>
      </c>
      <c r="O137">
        <v>65.536000000000001</v>
      </c>
      <c r="P137">
        <v>65536</v>
      </c>
      <c r="Q137" s="6" t="str">
        <f t="shared" si="7"/>
        <v>07/2024</v>
      </c>
      <c r="R137" s="6" t="str">
        <f t="shared" si="6"/>
        <v>Jul,24</v>
      </c>
    </row>
    <row r="138" spans="1:18" x14ac:dyDescent="0.25">
      <c r="A138" t="s">
        <v>1458</v>
      </c>
      <c r="B138">
        <v>6906</v>
      </c>
      <c r="C138" t="s">
        <v>1459</v>
      </c>
      <c r="D138" t="s">
        <v>1460</v>
      </c>
      <c r="E138">
        <v>1</v>
      </c>
      <c r="F138" t="s">
        <v>19</v>
      </c>
      <c r="J138">
        <v>499249394</v>
      </c>
      <c r="K138">
        <v>499249394</v>
      </c>
      <c r="L138" t="s">
        <v>1678</v>
      </c>
      <c r="M138" t="s">
        <v>1679</v>
      </c>
      <c r="N138">
        <v>1273.5999999999999</v>
      </c>
      <c r="O138">
        <v>60.683999999999997</v>
      </c>
      <c r="P138">
        <v>60684</v>
      </c>
      <c r="Q138" s="6" t="str">
        <f t="shared" si="7"/>
        <v>07/2024</v>
      </c>
      <c r="R138" s="6" t="str">
        <f t="shared" si="6"/>
        <v>Jul,24</v>
      </c>
    </row>
    <row r="139" spans="1:18" x14ac:dyDescent="0.25">
      <c r="A139" t="s">
        <v>1458</v>
      </c>
      <c r="B139">
        <v>6906</v>
      </c>
      <c r="C139" t="s">
        <v>1459</v>
      </c>
      <c r="D139" t="s">
        <v>1460</v>
      </c>
      <c r="E139">
        <v>1</v>
      </c>
      <c r="F139" t="s">
        <v>19</v>
      </c>
      <c r="J139">
        <v>918452382</v>
      </c>
      <c r="K139">
        <v>918452382</v>
      </c>
      <c r="L139" t="s">
        <v>1680</v>
      </c>
      <c r="M139" t="s">
        <v>1681</v>
      </c>
      <c r="N139">
        <v>227.7</v>
      </c>
      <c r="O139">
        <v>38.709000000000003</v>
      </c>
      <c r="P139">
        <v>38709</v>
      </c>
      <c r="Q139" s="6" t="str">
        <f t="shared" si="7"/>
        <v>07/2024</v>
      </c>
      <c r="R139" s="6" t="str">
        <f t="shared" si="6"/>
        <v>Jul,24</v>
      </c>
    </row>
    <row r="140" spans="1:18" x14ac:dyDescent="0.25">
      <c r="A140" t="s">
        <v>1458</v>
      </c>
      <c r="B140">
        <v>6906</v>
      </c>
      <c r="C140" t="s">
        <v>1459</v>
      </c>
      <c r="D140" t="s">
        <v>1460</v>
      </c>
      <c r="E140">
        <v>1</v>
      </c>
      <c r="F140" t="s">
        <v>19</v>
      </c>
      <c r="J140">
        <v>116674430</v>
      </c>
      <c r="K140">
        <v>116674430</v>
      </c>
      <c r="L140" t="s">
        <v>1682</v>
      </c>
      <c r="M140" t="s">
        <v>1683</v>
      </c>
      <c r="N140">
        <v>566</v>
      </c>
      <c r="O140">
        <v>24.456</v>
      </c>
      <c r="P140">
        <v>24456</v>
      </c>
      <c r="Q140" s="6" t="str">
        <f t="shared" si="7"/>
        <v>07/2024</v>
      </c>
      <c r="R140" s="6" t="str">
        <f t="shared" si="6"/>
        <v>Jul,24</v>
      </c>
    </row>
    <row r="141" spans="1:18" x14ac:dyDescent="0.25">
      <c r="A141" t="s">
        <v>1458</v>
      </c>
      <c r="B141">
        <v>6906</v>
      </c>
      <c r="C141" t="s">
        <v>1459</v>
      </c>
      <c r="D141" t="s">
        <v>1460</v>
      </c>
      <c r="E141">
        <v>1</v>
      </c>
      <c r="F141" t="s">
        <v>19</v>
      </c>
      <c r="J141">
        <v>311362510</v>
      </c>
      <c r="K141">
        <v>311362510</v>
      </c>
      <c r="L141" t="s">
        <v>1684</v>
      </c>
      <c r="M141" t="s">
        <v>1685</v>
      </c>
      <c r="N141">
        <v>160.80000000000001</v>
      </c>
      <c r="O141">
        <v>29.007999999999999</v>
      </c>
      <c r="P141">
        <v>29008</v>
      </c>
      <c r="Q141" s="6" t="str">
        <f t="shared" si="7"/>
        <v>07/2024</v>
      </c>
      <c r="R141" s="6" t="str">
        <f t="shared" si="6"/>
        <v>Jul,24</v>
      </c>
    </row>
    <row r="142" spans="1:18" x14ac:dyDescent="0.25">
      <c r="A142" t="s">
        <v>1458</v>
      </c>
      <c r="B142">
        <v>6906</v>
      </c>
      <c r="C142" t="s">
        <v>1459</v>
      </c>
      <c r="D142" t="s">
        <v>1460</v>
      </c>
      <c r="E142">
        <v>1</v>
      </c>
      <c r="F142" t="s">
        <v>19</v>
      </c>
      <c r="J142">
        <v>1741134563</v>
      </c>
      <c r="K142">
        <v>1741134563</v>
      </c>
      <c r="L142" t="s">
        <v>1686</v>
      </c>
      <c r="M142" t="s">
        <v>1687</v>
      </c>
      <c r="N142">
        <v>630.6</v>
      </c>
      <c r="O142">
        <v>61.069000000000003</v>
      </c>
      <c r="P142">
        <v>61069</v>
      </c>
      <c r="Q142" s="6" t="str">
        <f t="shared" si="7"/>
        <v>07/2024</v>
      </c>
      <c r="R142" s="6" t="str">
        <f t="shared" si="6"/>
        <v>Jul,24</v>
      </c>
    </row>
    <row r="143" spans="1:18" x14ac:dyDescent="0.25">
      <c r="A143" t="s">
        <v>1458</v>
      </c>
      <c r="B143">
        <v>6906</v>
      </c>
      <c r="C143" t="s">
        <v>1459</v>
      </c>
      <c r="D143" t="s">
        <v>1460</v>
      </c>
      <c r="E143">
        <v>1</v>
      </c>
      <c r="F143" t="s">
        <v>19</v>
      </c>
      <c r="J143">
        <v>335752270</v>
      </c>
      <c r="K143">
        <v>335752270</v>
      </c>
      <c r="L143" t="s">
        <v>1688</v>
      </c>
      <c r="M143" t="s">
        <v>1689</v>
      </c>
      <c r="N143">
        <v>319.60000000000002</v>
      </c>
      <c r="O143">
        <v>60.500999999999998</v>
      </c>
      <c r="P143">
        <v>60501</v>
      </c>
      <c r="Q143" s="6" t="str">
        <f t="shared" si="7"/>
        <v>07/2024</v>
      </c>
      <c r="R143" s="6" t="str">
        <f t="shared" si="6"/>
        <v>Jul,24</v>
      </c>
    </row>
    <row r="144" spans="1:18" x14ac:dyDescent="0.25">
      <c r="A144" t="s">
        <v>1458</v>
      </c>
      <c r="B144">
        <v>6906</v>
      </c>
      <c r="C144" t="s">
        <v>1459</v>
      </c>
      <c r="D144" t="s">
        <v>1460</v>
      </c>
      <c r="E144">
        <v>1</v>
      </c>
      <c r="F144" t="s">
        <v>19</v>
      </c>
      <c r="J144">
        <v>1474390480</v>
      </c>
      <c r="K144">
        <v>1474390480</v>
      </c>
      <c r="L144" t="s">
        <v>1690</v>
      </c>
      <c r="M144" t="s">
        <v>1691</v>
      </c>
      <c r="N144">
        <v>249.6</v>
      </c>
      <c r="O144">
        <v>46.667000000000002</v>
      </c>
      <c r="P144">
        <v>46667</v>
      </c>
      <c r="Q144" s="6" t="str">
        <f t="shared" si="7"/>
        <v>07/2024</v>
      </c>
      <c r="R144" s="6" t="str">
        <f t="shared" si="6"/>
        <v>Jul,24</v>
      </c>
    </row>
    <row r="145" spans="1:18" x14ac:dyDescent="0.25">
      <c r="A145" t="s">
        <v>1458</v>
      </c>
      <c r="B145">
        <v>6906</v>
      </c>
      <c r="C145" t="s">
        <v>1459</v>
      </c>
      <c r="D145" t="s">
        <v>1460</v>
      </c>
      <c r="E145">
        <v>1</v>
      </c>
      <c r="F145" t="s">
        <v>19</v>
      </c>
      <c r="J145">
        <v>704114798</v>
      </c>
      <c r="K145">
        <v>704114798</v>
      </c>
      <c r="L145" t="s">
        <v>1692</v>
      </c>
      <c r="M145" t="s">
        <v>1693</v>
      </c>
      <c r="N145">
        <v>498.6</v>
      </c>
      <c r="O145">
        <v>56.343000000000004</v>
      </c>
      <c r="P145">
        <v>56343</v>
      </c>
      <c r="Q145" s="6" t="str">
        <f t="shared" si="7"/>
        <v>07/2024</v>
      </c>
      <c r="R145" s="6" t="str">
        <f t="shared" si="6"/>
        <v>Jul,24</v>
      </c>
    </row>
    <row r="146" spans="1:18" x14ac:dyDescent="0.25">
      <c r="A146" t="s">
        <v>1458</v>
      </c>
      <c r="B146">
        <v>6906</v>
      </c>
      <c r="C146" t="s">
        <v>1459</v>
      </c>
      <c r="D146" t="s">
        <v>1460</v>
      </c>
      <c r="E146">
        <v>1</v>
      </c>
      <c r="F146" t="s">
        <v>19</v>
      </c>
      <c r="J146">
        <v>1389151142</v>
      </c>
      <c r="K146">
        <v>1389151142</v>
      </c>
      <c r="L146" t="s">
        <v>1694</v>
      </c>
      <c r="M146" t="s">
        <v>1695</v>
      </c>
      <c r="N146">
        <v>329</v>
      </c>
      <c r="O146">
        <v>59.081000000000003</v>
      </c>
      <c r="P146">
        <v>59081</v>
      </c>
      <c r="Q146" s="6" t="str">
        <f t="shared" si="7"/>
        <v>07/2024</v>
      </c>
      <c r="R146" s="6" t="str">
        <f t="shared" si="6"/>
        <v>Jul,24</v>
      </c>
    </row>
    <row r="147" spans="1:18" x14ac:dyDescent="0.25">
      <c r="A147" t="s">
        <v>1458</v>
      </c>
      <c r="B147">
        <v>6906</v>
      </c>
      <c r="C147" t="s">
        <v>1459</v>
      </c>
      <c r="D147" t="s">
        <v>1460</v>
      </c>
      <c r="E147">
        <v>1</v>
      </c>
      <c r="F147" t="s">
        <v>19</v>
      </c>
      <c r="J147">
        <v>1706480678</v>
      </c>
      <c r="K147">
        <v>1706480678</v>
      </c>
      <c r="L147" t="s">
        <v>1696</v>
      </c>
      <c r="M147" t="s">
        <v>1697</v>
      </c>
      <c r="N147">
        <v>886.4</v>
      </c>
      <c r="O147">
        <v>34.695</v>
      </c>
      <c r="P147">
        <v>34695</v>
      </c>
      <c r="Q147" s="6" t="str">
        <f t="shared" si="7"/>
        <v>07/2024</v>
      </c>
      <c r="R147" s="6" t="str">
        <f t="shared" si="6"/>
        <v>Jul,24</v>
      </c>
    </row>
    <row r="148" spans="1:18" x14ac:dyDescent="0.25">
      <c r="A148" t="s">
        <v>1458</v>
      </c>
      <c r="B148">
        <v>6906</v>
      </c>
      <c r="C148" t="s">
        <v>1459</v>
      </c>
      <c r="D148" t="s">
        <v>1460</v>
      </c>
      <c r="E148">
        <v>1</v>
      </c>
      <c r="F148" t="s">
        <v>19</v>
      </c>
      <c r="J148">
        <v>1757640546</v>
      </c>
      <c r="K148">
        <v>1757640546</v>
      </c>
      <c r="L148" t="s">
        <v>1698</v>
      </c>
      <c r="M148" t="s">
        <v>1699</v>
      </c>
      <c r="N148">
        <v>611.5</v>
      </c>
      <c r="O148">
        <v>66.284000000000006</v>
      </c>
      <c r="P148">
        <v>66284</v>
      </c>
      <c r="Q148" s="6" t="str">
        <f t="shared" si="7"/>
        <v>07/2024</v>
      </c>
      <c r="R148" s="6" t="str">
        <f t="shared" si="6"/>
        <v>Jul,24</v>
      </c>
    </row>
    <row r="149" spans="1:18" x14ac:dyDescent="0.25">
      <c r="A149" t="s">
        <v>1458</v>
      </c>
      <c r="B149">
        <v>6906</v>
      </c>
      <c r="C149" t="s">
        <v>1459</v>
      </c>
      <c r="D149" t="s">
        <v>1460</v>
      </c>
      <c r="E149">
        <v>1</v>
      </c>
      <c r="F149" t="s">
        <v>19</v>
      </c>
      <c r="J149">
        <v>1706101856</v>
      </c>
      <c r="K149">
        <v>1706101856</v>
      </c>
      <c r="L149" t="s">
        <v>1700</v>
      </c>
      <c r="M149" t="s">
        <v>1701</v>
      </c>
      <c r="N149">
        <v>86.5</v>
      </c>
      <c r="O149">
        <v>16.292000000000002</v>
      </c>
      <c r="P149">
        <v>16292</v>
      </c>
      <c r="Q149" s="6" t="str">
        <f t="shared" si="7"/>
        <v>07/2024</v>
      </c>
      <c r="R149" s="6" t="str">
        <f t="shared" si="6"/>
        <v>Jul,24</v>
      </c>
    </row>
    <row r="150" spans="1:18" x14ac:dyDescent="0.25">
      <c r="A150" t="s">
        <v>1458</v>
      </c>
      <c r="B150">
        <v>6906</v>
      </c>
      <c r="C150" t="s">
        <v>1459</v>
      </c>
      <c r="D150" t="s">
        <v>1460</v>
      </c>
      <c r="E150">
        <v>1</v>
      </c>
      <c r="F150" t="s">
        <v>19</v>
      </c>
      <c r="J150">
        <v>344427698</v>
      </c>
      <c r="K150">
        <v>344427698</v>
      </c>
      <c r="L150" t="s">
        <v>1702</v>
      </c>
      <c r="M150" t="s">
        <v>1703</v>
      </c>
      <c r="N150">
        <v>959.5</v>
      </c>
      <c r="O150">
        <v>31.300999999999998</v>
      </c>
      <c r="P150">
        <v>31301</v>
      </c>
      <c r="Q150" s="6" t="str">
        <f t="shared" si="7"/>
        <v>07/2024</v>
      </c>
      <c r="R150" s="6" t="str">
        <f t="shared" si="6"/>
        <v>Jul,24</v>
      </c>
    </row>
    <row r="151" spans="1:18" x14ac:dyDescent="0.25">
      <c r="A151" t="s">
        <v>1458</v>
      </c>
      <c r="B151">
        <v>6906</v>
      </c>
      <c r="C151" t="s">
        <v>1459</v>
      </c>
      <c r="D151" t="s">
        <v>1460</v>
      </c>
      <c r="E151">
        <v>1</v>
      </c>
      <c r="F151" t="s">
        <v>19</v>
      </c>
      <c r="J151">
        <v>1582914075</v>
      </c>
      <c r="K151">
        <v>1582914075</v>
      </c>
      <c r="L151" t="s">
        <v>1704</v>
      </c>
      <c r="M151" t="s">
        <v>1705</v>
      </c>
      <c r="N151">
        <v>902.8</v>
      </c>
      <c r="O151">
        <v>63.503</v>
      </c>
      <c r="P151">
        <v>63503</v>
      </c>
      <c r="Q151" s="6" t="str">
        <f t="shared" si="7"/>
        <v>07/2024</v>
      </c>
      <c r="R151" s="6" t="str">
        <f t="shared" si="6"/>
        <v>Jul,24</v>
      </c>
    </row>
    <row r="152" spans="1:18" x14ac:dyDescent="0.25">
      <c r="A152" t="s">
        <v>1458</v>
      </c>
      <c r="B152">
        <v>6906</v>
      </c>
      <c r="C152" t="s">
        <v>1459</v>
      </c>
      <c r="D152" t="s">
        <v>1460</v>
      </c>
      <c r="E152">
        <v>1</v>
      </c>
      <c r="F152" t="s">
        <v>19</v>
      </c>
      <c r="J152">
        <v>1315672848</v>
      </c>
      <c r="K152">
        <v>1315672848</v>
      </c>
      <c r="L152" t="s">
        <v>1706</v>
      </c>
      <c r="M152" t="s">
        <v>1707</v>
      </c>
      <c r="N152">
        <v>758.3</v>
      </c>
      <c r="O152">
        <v>46.765999999999998</v>
      </c>
      <c r="P152">
        <v>46766</v>
      </c>
      <c r="Q152" s="6" t="str">
        <f t="shared" si="7"/>
        <v>07/2024</v>
      </c>
      <c r="R152" s="6" t="str">
        <f t="shared" si="6"/>
        <v>Jul,24</v>
      </c>
    </row>
    <row r="153" spans="1:18" x14ac:dyDescent="0.25">
      <c r="A153" t="s">
        <v>1458</v>
      </c>
      <c r="B153">
        <v>6906</v>
      </c>
      <c r="C153" t="s">
        <v>1459</v>
      </c>
      <c r="D153" t="s">
        <v>1460</v>
      </c>
      <c r="E153">
        <v>1</v>
      </c>
      <c r="F153" t="s">
        <v>19</v>
      </c>
      <c r="J153">
        <v>1175344088</v>
      </c>
      <c r="K153">
        <v>1175344088</v>
      </c>
      <c r="L153" t="s">
        <v>1708</v>
      </c>
      <c r="M153" t="s">
        <v>1709</v>
      </c>
      <c r="N153">
        <v>550.20000000000005</v>
      </c>
      <c r="O153">
        <v>37.667000000000002</v>
      </c>
      <c r="P153">
        <v>37667</v>
      </c>
      <c r="Q153" s="6" t="str">
        <f t="shared" si="7"/>
        <v>06/2024</v>
      </c>
      <c r="R153" s="6" t="str">
        <f t="shared" si="6"/>
        <v>Jun,24</v>
      </c>
    </row>
    <row r="154" spans="1:18" x14ac:dyDescent="0.25">
      <c r="A154" t="s">
        <v>1458</v>
      </c>
      <c r="B154">
        <v>6906</v>
      </c>
      <c r="C154" t="s">
        <v>1459</v>
      </c>
      <c r="D154" t="s">
        <v>1460</v>
      </c>
      <c r="E154">
        <v>1</v>
      </c>
      <c r="F154" t="s">
        <v>19</v>
      </c>
      <c r="J154">
        <v>889025559</v>
      </c>
      <c r="K154">
        <v>889025559</v>
      </c>
      <c r="L154" t="s">
        <v>1710</v>
      </c>
      <c r="M154" t="s">
        <v>1711</v>
      </c>
      <c r="N154">
        <v>627.29999999999995</v>
      </c>
      <c r="O154">
        <v>44.023000000000003</v>
      </c>
      <c r="P154">
        <v>44023</v>
      </c>
      <c r="Q154" s="6" t="str">
        <f t="shared" si="7"/>
        <v>06/2024</v>
      </c>
      <c r="R154" s="6" t="str">
        <f t="shared" si="6"/>
        <v>Jun,24</v>
      </c>
    </row>
    <row r="155" spans="1:18" x14ac:dyDescent="0.25">
      <c r="A155" t="s">
        <v>1458</v>
      </c>
      <c r="B155">
        <v>6906</v>
      </c>
      <c r="C155" t="s">
        <v>1459</v>
      </c>
      <c r="D155" t="s">
        <v>1460</v>
      </c>
      <c r="E155">
        <v>1</v>
      </c>
      <c r="F155" t="s">
        <v>19</v>
      </c>
      <c r="J155">
        <v>1069995850</v>
      </c>
      <c r="K155">
        <v>1069995850</v>
      </c>
      <c r="L155" t="s">
        <v>1712</v>
      </c>
      <c r="M155" t="s">
        <v>1713</v>
      </c>
      <c r="N155">
        <v>10.9</v>
      </c>
      <c r="O155">
        <v>0.73399999999999999</v>
      </c>
      <c r="P155">
        <v>734</v>
      </c>
      <c r="Q155" s="6" t="str">
        <f t="shared" si="7"/>
        <v>06/2024</v>
      </c>
      <c r="R155" s="6" t="str">
        <f t="shared" si="6"/>
        <v>Jun,24</v>
      </c>
    </row>
    <row r="156" spans="1:18" x14ac:dyDescent="0.25">
      <c r="A156" t="s">
        <v>1458</v>
      </c>
      <c r="B156">
        <v>6906</v>
      </c>
      <c r="C156" t="s">
        <v>1459</v>
      </c>
      <c r="D156" t="s">
        <v>1460</v>
      </c>
      <c r="E156">
        <v>1</v>
      </c>
      <c r="F156" t="s">
        <v>19</v>
      </c>
      <c r="J156">
        <v>246112756</v>
      </c>
      <c r="K156">
        <v>246112756</v>
      </c>
      <c r="L156" t="s">
        <v>1714</v>
      </c>
      <c r="M156" t="s">
        <v>1715</v>
      </c>
      <c r="N156">
        <v>209.4</v>
      </c>
      <c r="O156">
        <v>39.523000000000003</v>
      </c>
      <c r="P156">
        <v>39523</v>
      </c>
      <c r="Q156" s="6" t="str">
        <f t="shared" si="7"/>
        <v>06/2024</v>
      </c>
      <c r="R156" s="6" t="str">
        <f t="shared" si="6"/>
        <v>Jun,24</v>
      </c>
    </row>
    <row r="157" spans="1:18" x14ac:dyDescent="0.25">
      <c r="A157" t="s">
        <v>1458</v>
      </c>
      <c r="B157">
        <v>6906</v>
      </c>
      <c r="C157" t="s">
        <v>1459</v>
      </c>
      <c r="D157" t="s">
        <v>1460</v>
      </c>
      <c r="E157">
        <v>1</v>
      </c>
      <c r="F157" t="s">
        <v>19</v>
      </c>
      <c r="J157">
        <v>1300469511</v>
      </c>
      <c r="K157">
        <v>1300469511</v>
      </c>
      <c r="L157" t="s">
        <v>1716</v>
      </c>
      <c r="M157" t="s">
        <v>1717</v>
      </c>
      <c r="N157">
        <v>181.9</v>
      </c>
      <c r="O157">
        <v>4.0060000000000002</v>
      </c>
      <c r="P157">
        <v>4006</v>
      </c>
      <c r="Q157" s="6" t="str">
        <f t="shared" si="7"/>
        <v>06/2024</v>
      </c>
      <c r="R157" s="6" t="str">
        <f t="shared" si="6"/>
        <v>Jun,24</v>
      </c>
    </row>
    <row r="158" spans="1:18" x14ac:dyDescent="0.25">
      <c r="A158" t="s">
        <v>1458</v>
      </c>
      <c r="B158">
        <v>6906</v>
      </c>
      <c r="C158" t="s">
        <v>1459</v>
      </c>
      <c r="D158" t="s">
        <v>1460</v>
      </c>
      <c r="E158">
        <v>1</v>
      </c>
      <c r="F158" t="s">
        <v>19</v>
      </c>
      <c r="J158">
        <v>2050379056</v>
      </c>
      <c r="K158">
        <v>2050379056</v>
      </c>
      <c r="L158" t="s">
        <v>1718</v>
      </c>
      <c r="M158" t="s">
        <v>1719</v>
      </c>
      <c r="N158">
        <v>505.1</v>
      </c>
      <c r="O158">
        <v>34.703000000000003</v>
      </c>
      <c r="P158">
        <v>34703</v>
      </c>
      <c r="Q158" s="6" t="str">
        <f t="shared" si="7"/>
        <v>06/2024</v>
      </c>
      <c r="R158" s="6" t="str">
        <f t="shared" ref="R158:R221" si="8">TEXT(Q158,"mmm,yy")</f>
        <v>Jun,24</v>
      </c>
    </row>
    <row r="159" spans="1:18" x14ac:dyDescent="0.25">
      <c r="A159" t="s">
        <v>1458</v>
      </c>
      <c r="B159">
        <v>6906</v>
      </c>
      <c r="C159" t="s">
        <v>1459</v>
      </c>
      <c r="D159" t="s">
        <v>1460</v>
      </c>
      <c r="E159">
        <v>1</v>
      </c>
      <c r="F159" t="s">
        <v>19</v>
      </c>
      <c r="J159">
        <v>1137801564</v>
      </c>
      <c r="K159">
        <v>1137801564</v>
      </c>
      <c r="L159" t="s">
        <v>1720</v>
      </c>
      <c r="M159" t="s">
        <v>1721</v>
      </c>
      <c r="N159">
        <v>192.2</v>
      </c>
      <c r="O159">
        <v>34.667000000000002</v>
      </c>
      <c r="P159">
        <v>34667</v>
      </c>
      <c r="Q159" s="6" t="str">
        <f t="shared" ref="Q159:Q222" si="9">_xlfn.CONCAT((LEFT(L159,2)),"/",MID(L159,7,4))</f>
        <v>06/2024</v>
      </c>
      <c r="R159" s="6" t="str">
        <f t="shared" si="8"/>
        <v>Jun,24</v>
      </c>
    </row>
    <row r="160" spans="1:18" x14ac:dyDescent="0.25">
      <c r="A160" t="s">
        <v>1458</v>
      </c>
      <c r="B160">
        <v>6906</v>
      </c>
      <c r="C160" t="s">
        <v>1459</v>
      </c>
      <c r="D160" t="s">
        <v>1460</v>
      </c>
      <c r="E160">
        <v>1</v>
      </c>
      <c r="F160" t="s">
        <v>19</v>
      </c>
      <c r="J160">
        <v>1960403932</v>
      </c>
      <c r="K160">
        <v>1960403932</v>
      </c>
      <c r="L160" t="s">
        <v>1722</v>
      </c>
      <c r="M160" t="s">
        <v>1723</v>
      </c>
      <c r="N160">
        <v>228.8</v>
      </c>
      <c r="O160">
        <v>40.996000000000002</v>
      </c>
      <c r="P160">
        <v>40996</v>
      </c>
      <c r="Q160" s="6" t="str">
        <f t="shared" si="9"/>
        <v>06/2024</v>
      </c>
      <c r="R160" s="6" t="str">
        <f t="shared" si="8"/>
        <v>Jun,24</v>
      </c>
    </row>
    <row r="161" spans="1:18" x14ac:dyDescent="0.25">
      <c r="A161" t="s">
        <v>1458</v>
      </c>
      <c r="B161">
        <v>6906</v>
      </c>
      <c r="C161" t="s">
        <v>1459</v>
      </c>
      <c r="D161" t="s">
        <v>1460</v>
      </c>
      <c r="E161">
        <v>1</v>
      </c>
      <c r="F161" t="s">
        <v>19</v>
      </c>
      <c r="J161">
        <v>1330212731</v>
      </c>
      <c r="K161">
        <v>1330212731</v>
      </c>
      <c r="L161" t="s">
        <v>1724</v>
      </c>
      <c r="M161" t="s">
        <v>1725</v>
      </c>
      <c r="N161">
        <v>73.099999999999994</v>
      </c>
      <c r="O161">
        <v>11.042999999999999</v>
      </c>
      <c r="P161">
        <v>11043</v>
      </c>
      <c r="Q161" s="6" t="str">
        <f t="shared" si="9"/>
        <v>06/2024</v>
      </c>
      <c r="R161" s="6" t="str">
        <f t="shared" si="8"/>
        <v>Jun,24</v>
      </c>
    </row>
    <row r="162" spans="1:18" x14ac:dyDescent="0.25">
      <c r="A162" t="s">
        <v>1458</v>
      </c>
      <c r="B162">
        <v>6906</v>
      </c>
      <c r="C162" t="s">
        <v>1459</v>
      </c>
      <c r="D162" t="s">
        <v>1460</v>
      </c>
      <c r="E162">
        <v>1</v>
      </c>
      <c r="F162" t="s">
        <v>19</v>
      </c>
      <c r="J162">
        <v>892002865</v>
      </c>
      <c r="K162">
        <v>892002865</v>
      </c>
      <c r="L162" t="s">
        <v>1726</v>
      </c>
      <c r="M162" t="s">
        <v>1727</v>
      </c>
      <c r="N162">
        <v>823</v>
      </c>
      <c r="O162">
        <v>19.553000000000001</v>
      </c>
      <c r="P162">
        <v>19553</v>
      </c>
      <c r="Q162" s="6" t="str">
        <f t="shared" si="9"/>
        <v>06/2024</v>
      </c>
      <c r="R162" s="6" t="str">
        <f t="shared" si="8"/>
        <v>Jun,24</v>
      </c>
    </row>
    <row r="163" spans="1:18" x14ac:dyDescent="0.25">
      <c r="A163" t="s">
        <v>1458</v>
      </c>
      <c r="B163">
        <v>6906</v>
      </c>
      <c r="C163" t="s">
        <v>1459</v>
      </c>
      <c r="D163" t="s">
        <v>1460</v>
      </c>
      <c r="E163">
        <v>1</v>
      </c>
      <c r="F163" t="s">
        <v>19</v>
      </c>
      <c r="J163">
        <v>1647507369</v>
      </c>
      <c r="K163">
        <v>1647507369</v>
      </c>
      <c r="L163" t="s">
        <v>1728</v>
      </c>
      <c r="M163" t="s">
        <v>1729</v>
      </c>
      <c r="N163">
        <v>891.5</v>
      </c>
      <c r="O163">
        <v>39.978999999999999</v>
      </c>
      <c r="P163">
        <v>39979</v>
      </c>
      <c r="Q163" s="6" t="str">
        <f t="shared" si="9"/>
        <v>06/2024</v>
      </c>
      <c r="R163" s="6" t="str">
        <f t="shared" si="8"/>
        <v>Jun,24</v>
      </c>
    </row>
    <row r="164" spans="1:18" x14ac:dyDescent="0.25">
      <c r="A164" t="s">
        <v>1458</v>
      </c>
      <c r="B164">
        <v>6906</v>
      </c>
      <c r="C164" t="s">
        <v>1459</v>
      </c>
      <c r="D164" t="s">
        <v>1460</v>
      </c>
      <c r="E164">
        <v>1</v>
      </c>
      <c r="F164" t="s">
        <v>19</v>
      </c>
      <c r="J164">
        <v>2009722402</v>
      </c>
      <c r="K164">
        <v>2009722402</v>
      </c>
      <c r="L164" t="s">
        <v>1730</v>
      </c>
      <c r="M164" t="s">
        <v>1731</v>
      </c>
      <c r="N164">
        <v>622.5</v>
      </c>
      <c r="O164">
        <v>55.073999999999998</v>
      </c>
      <c r="P164">
        <v>55074</v>
      </c>
      <c r="Q164" s="6" t="str">
        <f t="shared" si="9"/>
        <v>06/2024</v>
      </c>
      <c r="R164" s="6" t="str">
        <f t="shared" si="8"/>
        <v>Jun,24</v>
      </c>
    </row>
    <row r="165" spans="1:18" x14ac:dyDescent="0.25">
      <c r="A165" t="s">
        <v>1458</v>
      </c>
      <c r="B165">
        <v>6906</v>
      </c>
      <c r="C165" t="s">
        <v>1459</v>
      </c>
      <c r="D165" t="s">
        <v>1460</v>
      </c>
      <c r="E165">
        <v>1</v>
      </c>
      <c r="F165" t="s">
        <v>19</v>
      </c>
      <c r="J165">
        <v>1790729051</v>
      </c>
      <c r="K165">
        <v>1790729051</v>
      </c>
      <c r="L165" t="s">
        <v>1732</v>
      </c>
      <c r="M165" t="s">
        <v>1733</v>
      </c>
      <c r="N165">
        <v>116.9</v>
      </c>
      <c r="O165">
        <v>22.204999999999998</v>
      </c>
      <c r="P165">
        <v>22205</v>
      </c>
      <c r="Q165" s="6" t="str">
        <f t="shared" si="9"/>
        <v>06/2024</v>
      </c>
      <c r="R165" s="6" t="str">
        <f t="shared" si="8"/>
        <v>Jun,24</v>
      </c>
    </row>
    <row r="166" spans="1:18" x14ac:dyDescent="0.25">
      <c r="A166" t="s">
        <v>1458</v>
      </c>
      <c r="B166">
        <v>6906</v>
      </c>
      <c r="C166" t="s">
        <v>1459</v>
      </c>
      <c r="D166" t="s">
        <v>1460</v>
      </c>
      <c r="E166">
        <v>1</v>
      </c>
      <c r="F166" t="s">
        <v>19</v>
      </c>
      <c r="J166">
        <v>750623038</v>
      </c>
      <c r="K166">
        <v>750623038</v>
      </c>
      <c r="L166" t="s">
        <v>1734</v>
      </c>
      <c r="M166" t="s">
        <v>1735</v>
      </c>
      <c r="N166">
        <v>671.5</v>
      </c>
      <c r="O166">
        <v>47.281999999999996</v>
      </c>
      <c r="P166">
        <v>47282</v>
      </c>
      <c r="Q166" s="6" t="str">
        <f t="shared" si="9"/>
        <v>06/2024</v>
      </c>
      <c r="R166" s="6" t="str">
        <f t="shared" si="8"/>
        <v>Jun,24</v>
      </c>
    </row>
    <row r="167" spans="1:18" x14ac:dyDescent="0.25">
      <c r="A167" t="s">
        <v>1458</v>
      </c>
      <c r="B167">
        <v>6906</v>
      </c>
      <c r="C167" t="s">
        <v>1459</v>
      </c>
      <c r="D167" t="s">
        <v>1460</v>
      </c>
      <c r="E167">
        <v>1</v>
      </c>
      <c r="F167" t="s">
        <v>19</v>
      </c>
      <c r="J167">
        <v>2099355892</v>
      </c>
      <c r="K167">
        <v>2099355892</v>
      </c>
      <c r="L167" t="s">
        <v>1736</v>
      </c>
      <c r="M167" t="s">
        <v>1737</v>
      </c>
      <c r="N167">
        <v>115.2</v>
      </c>
      <c r="O167">
        <v>21.693999999999999</v>
      </c>
      <c r="P167">
        <v>21694</v>
      </c>
      <c r="Q167" s="6" t="str">
        <f t="shared" si="9"/>
        <v>06/2024</v>
      </c>
      <c r="R167" s="6" t="str">
        <f t="shared" si="8"/>
        <v>Jun,24</v>
      </c>
    </row>
    <row r="168" spans="1:18" x14ac:dyDescent="0.25">
      <c r="A168" t="s">
        <v>1458</v>
      </c>
      <c r="B168">
        <v>6906</v>
      </c>
      <c r="C168" t="s">
        <v>1459</v>
      </c>
      <c r="D168" t="s">
        <v>1460</v>
      </c>
      <c r="E168">
        <v>1</v>
      </c>
      <c r="F168" t="s">
        <v>19</v>
      </c>
      <c r="J168">
        <v>1945956863</v>
      </c>
      <c r="K168">
        <v>1945956863</v>
      </c>
      <c r="L168" t="s">
        <v>1738</v>
      </c>
      <c r="M168" t="s">
        <v>1739</v>
      </c>
      <c r="N168">
        <v>154.5</v>
      </c>
      <c r="O168">
        <v>26.026</v>
      </c>
      <c r="P168">
        <v>26026</v>
      </c>
      <c r="Q168" s="6" t="str">
        <f t="shared" si="9"/>
        <v>06/2024</v>
      </c>
      <c r="R168" s="6" t="str">
        <f t="shared" si="8"/>
        <v>Jun,24</v>
      </c>
    </row>
    <row r="169" spans="1:18" x14ac:dyDescent="0.25">
      <c r="A169" t="s">
        <v>1458</v>
      </c>
      <c r="B169">
        <v>6906</v>
      </c>
      <c r="C169" t="s">
        <v>1459</v>
      </c>
      <c r="D169" t="s">
        <v>1460</v>
      </c>
      <c r="E169">
        <v>1</v>
      </c>
      <c r="F169" t="s">
        <v>19</v>
      </c>
      <c r="J169">
        <v>564563613</v>
      </c>
      <c r="K169">
        <v>564563613</v>
      </c>
      <c r="L169" t="s">
        <v>1740</v>
      </c>
      <c r="M169" t="s">
        <v>1741</v>
      </c>
      <c r="N169">
        <v>651</v>
      </c>
      <c r="O169">
        <v>41.49</v>
      </c>
      <c r="P169">
        <v>41490</v>
      </c>
      <c r="Q169" s="6" t="str">
        <f t="shared" si="9"/>
        <v>06/2024</v>
      </c>
      <c r="R169" s="6" t="str">
        <f t="shared" si="8"/>
        <v>Jun,24</v>
      </c>
    </row>
    <row r="170" spans="1:18" x14ac:dyDescent="0.25">
      <c r="A170" t="s">
        <v>1458</v>
      </c>
      <c r="B170">
        <v>6906</v>
      </c>
      <c r="C170" t="s">
        <v>1459</v>
      </c>
      <c r="D170" t="s">
        <v>1460</v>
      </c>
      <c r="E170">
        <v>1</v>
      </c>
      <c r="F170" t="s">
        <v>19</v>
      </c>
      <c r="J170">
        <v>75152969</v>
      </c>
      <c r="K170">
        <v>75152969</v>
      </c>
      <c r="L170" t="s">
        <v>1742</v>
      </c>
      <c r="M170" t="s">
        <v>1743</v>
      </c>
      <c r="N170">
        <v>1.9</v>
      </c>
      <c r="O170">
        <v>0.247</v>
      </c>
      <c r="P170">
        <v>247</v>
      </c>
      <c r="Q170" s="6" t="str">
        <f t="shared" si="9"/>
        <v>06/2024</v>
      </c>
      <c r="R170" s="6" t="str">
        <f t="shared" si="8"/>
        <v>Jun,24</v>
      </c>
    </row>
    <row r="171" spans="1:18" x14ac:dyDescent="0.25">
      <c r="A171" t="s">
        <v>1458</v>
      </c>
      <c r="B171">
        <v>6906</v>
      </c>
      <c r="C171" t="s">
        <v>1459</v>
      </c>
      <c r="D171" t="s">
        <v>1460</v>
      </c>
      <c r="E171">
        <v>1</v>
      </c>
      <c r="F171" t="s">
        <v>19</v>
      </c>
      <c r="J171">
        <v>1575284079</v>
      </c>
      <c r="K171">
        <v>1575284079</v>
      </c>
      <c r="L171" t="s">
        <v>1744</v>
      </c>
      <c r="M171" t="s">
        <v>1745</v>
      </c>
      <c r="N171">
        <v>1032.7</v>
      </c>
      <c r="O171">
        <v>46.460999999999999</v>
      </c>
      <c r="P171">
        <v>46461</v>
      </c>
      <c r="Q171" s="6" t="str">
        <f t="shared" si="9"/>
        <v>05/2024</v>
      </c>
      <c r="R171" s="6" t="str">
        <f t="shared" si="8"/>
        <v>May,24</v>
      </c>
    </row>
    <row r="172" spans="1:18" x14ac:dyDescent="0.25">
      <c r="A172" t="s">
        <v>1458</v>
      </c>
      <c r="B172">
        <v>6906</v>
      </c>
      <c r="C172" t="s">
        <v>1459</v>
      </c>
      <c r="D172" t="s">
        <v>1460</v>
      </c>
      <c r="E172">
        <v>1</v>
      </c>
      <c r="F172" t="s">
        <v>19</v>
      </c>
      <c r="J172">
        <v>93396120</v>
      </c>
      <c r="K172">
        <v>93396120</v>
      </c>
      <c r="L172" t="s">
        <v>1746</v>
      </c>
      <c r="M172" t="s">
        <v>1747</v>
      </c>
      <c r="N172">
        <v>102.7</v>
      </c>
      <c r="O172">
        <v>14.601000000000001</v>
      </c>
      <c r="P172">
        <v>14601</v>
      </c>
      <c r="Q172" s="6" t="str">
        <f t="shared" si="9"/>
        <v>05/2024</v>
      </c>
      <c r="R172" s="6" t="str">
        <f t="shared" si="8"/>
        <v>May,24</v>
      </c>
    </row>
    <row r="173" spans="1:18" x14ac:dyDescent="0.25">
      <c r="A173" t="s">
        <v>1458</v>
      </c>
      <c r="B173">
        <v>6906</v>
      </c>
      <c r="C173" t="s">
        <v>1459</v>
      </c>
      <c r="D173" t="s">
        <v>1460</v>
      </c>
      <c r="E173">
        <v>1</v>
      </c>
      <c r="F173" t="s">
        <v>19</v>
      </c>
      <c r="J173">
        <v>1934597340</v>
      </c>
      <c r="K173">
        <v>1934597340</v>
      </c>
      <c r="L173" t="s">
        <v>1748</v>
      </c>
      <c r="M173" t="s">
        <v>1749</v>
      </c>
      <c r="N173">
        <v>799.7</v>
      </c>
      <c r="O173">
        <v>56.268999999999998</v>
      </c>
      <c r="P173">
        <v>56269</v>
      </c>
      <c r="Q173" s="6" t="str">
        <f t="shared" si="9"/>
        <v>05/2024</v>
      </c>
      <c r="R173" s="6" t="str">
        <f t="shared" si="8"/>
        <v>May,24</v>
      </c>
    </row>
    <row r="174" spans="1:18" x14ac:dyDescent="0.25">
      <c r="A174" t="s">
        <v>1458</v>
      </c>
      <c r="B174">
        <v>6906</v>
      </c>
      <c r="C174" t="s">
        <v>1750</v>
      </c>
      <c r="D174" t="s">
        <v>1751</v>
      </c>
      <c r="E174">
        <v>1</v>
      </c>
      <c r="F174" t="s">
        <v>19</v>
      </c>
      <c r="J174">
        <v>1493517371</v>
      </c>
      <c r="K174">
        <v>1493517371</v>
      </c>
      <c r="L174" t="s">
        <v>1752</v>
      </c>
      <c r="M174" t="s">
        <v>1753</v>
      </c>
      <c r="N174">
        <v>194.6</v>
      </c>
      <c r="O174">
        <v>6.2290000000000001</v>
      </c>
      <c r="P174">
        <v>6229</v>
      </c>
      <c r="Q174" s="6" t="str">
        <f t="shared" si="9"/>
        <v>05/2024</v>
      </c>
      <c r="R174" s="6" t="str">
        <f t="shared" si="8"/>
        <v>May,24</v>
      </c>
    </row>
    <row r="175" spans="1:18" x14ac:dyDescent="0.25">
      <c r="A175" t="s">
        <v>1458</v>
      </c>
      <c r="B175">
        <v>6906</v>
      </c>
      <c r="C175" t="s">
        <v>1750</v>
      </c>
      <c r="D175" t="s">
        <v>1751</v>
      </c>
      <c r="E175">
        <v>1</v>
      </c>
      <c r="F175" t="s">
        <v>19</v>
      </c>
      <c r="J175">
        <v>1656548641</v>
      </c>
      <c r="K175">
        <v>1656548641</v>
      </c>
      <c r="L175" t="s">
        <v>1754</v>
      </c>
      <c r="M175" t="s">
        <v>1755</v>
      </c>
      <c r="N175">
        <v>624.79999999999995</v>
      </c>
      <c r="O175">
        <v>4.5819999999999999</v>
      </c>
      <c r="P175">
        <v>4582</v>
      </c>
      <c r="Q175" s="6" t="str">
        <f t="shared" si="9"/>
        <v>05/2024</v>
      </c>
      <c r="R175" s="6" t="str">
        <f t="shared" si="8"/>
        <v>May,24</v>
      </c>
    </row>
    <row r="176" spans="1:18" x14ac:dyDescent="0.25">
      <c r="A176" t="s">
        <v>1458</v>
      </c>
      <c r="B176">
        <v>6906</v>
      </c>
      <c r="C176" t="s">
        <v>1459</v>
      </c>
      <c r="D176" t="s">
        <v>1460</v>
      </c>
      <c r="E176">
        <v>1</v>
      </c>
      <c r="F176" t="s">
        <v>19</v>
      </c>
      <c r="J176">
        <v>2125723499</v>
      </c>
      <c r="K176">
        <v>2125723499</v>
      </c>
      <c r="L176" t="s">
        <v>1756</v>
      </c>
      <c r="M176" t="s">
        <v>1757</v>
      </c>
      <c r="N176">
        <v>703.8</v>
      </c>
      <c r="O176">
        <v>68.444000000000003</v>
      </c>
      <c r="P176">
        <v>68444</v>
      </c>
      <c r="Q176" s="6" t="str">
        <f t="shared" si="9"/>
        <v>05/2024</v>
      </c>
      <c r="R176" s="6" t="str">
        <f t="shared" si="8"/>
        <v>May,24</v>
      </c>
    </row>
    <row r="177" spans="1:18" x14ac:dyDescent="0.25">
      <c r="A177" t="s">
        <v>1458</v>
      </c>
      <c r="B177">
        <v>6906</v>
      </c>
      <c r="C177" t="s">
        <v>1750</v>
      </c>
      <c r="D177" t="s">
        <v>1751</v>
      </c>
      <c r="E177">
        <v>1</v>
      </c>
      <c r="F177" t="s">
        <v>19</v>
      </c>
      <c r="J177">
        <v>1179064687</v>
      </c>
      <c r="K177">
        <v>1179064687</v>
      </c>
      <c r="L177" t="s">
        <v>1758</v>
      </c>
      <c r="M177" t="s">
        <v>1759</v>
      </c>
      <c r="N177">
        <v>10.8</v>
      </c>
      <c r="O177">
        <v>1.752</v>
      </c>
      <c r="P177">
        <v>1752</v>
      </c>
      <c r="Q177" s="6" t="str">
        <f t="shared" si="9"/>
        <v>05/2024</v>
      </c>
      <c r="R177" s="6" t="str">
        <f t="shared" si="8"/>
        <v>May,24</v>
      </c>
    </row>
    <row r="178" spans="1:18" x14ac:dyDescent="0.25">
      <c r="A178" t="s">
        <v>1458</v>
      </c>
      <c r="B178">
        <v>6906</v>
      </c>
      <c r="C178" t="s">
        <v>1459</v>
      </c>
      <c r="D178" t="s">
        <v>1460</v>
      </c>
      <c r="E178">
        <v>1</v>
      </c>
      <c r="F178" t="s">
        <v>19</v>
      </c>
      <c r="J178">
        <v>2067772715</v>
      </c>
      <c r="K178">
        <v>2067772715</v>
      </c>
      <c r="L178" t="s">
        <v>1760</v>
      </c>
      <c r="M178" t="s">
        <v>1761</v>
      </c>
      <c r="N178">
        <v>351.3</v>
      </c>
      <c r="O178">
        <v>24.608000000000001</v>
      </c>
      <c r="P178">
        <v>24608</v>
      </c>
      <c r="Q178" s="6" t="str">
        <f t="shared" si="9"/>
        <v>05/2024</v>
      </c>
      <c r="R178" s="6" t="str">
        <f t="shared" si="8"/>
        <v>May,24</v>
      </c>
    </row>
    <row r="179" spans="1:18" x14ac:dyDescent="0.25">
      <c r="A179" t="s">
        <v>1458</v>
      </c>
      <c r="B179">
        <v>6906</v>
      </c>
      <c r="C179" t="s">
        <v>1459</v>
      </c>
      <c r="D179" t="s">
        <v>1460</v>
      </c>
      <c r="E179">
        <v>1</v>
      </c>
      <c r="F179" t="s">
        <v>19</v>
      </c>
      <c r="J179">
        <v>941675277</v>
      </c>
      <c r="K179">
        <v>941675277</v>
      </c>
      <c r="L179" t="s">
        <v>1762</v>
      </c>
      <c r="M179" t="s">
        <v>1763</v>
      </c>
      <c r="N179">
        <v>215.4</v>
      </c>
      <c r="O179">
        <v>40.786000000000001</v>
      </c>
      <c r="P179">
        <v>40786</v>
      </c>
      <c r="Q179" s="6" t="str">
        <f t="shared" si="9"/>
        <v>05/2024</v>
      </c>
      <c r="R179" s="6" t="str">
        <f t="shared" si="8"/>
        <v>May,24</v>
      </c>
    </row>
    <row r="180" spans="1:18" x14ac:dyDescent="0.25">
      <c r="A180" t="s">
        <v>1458</v>
      </c>
      <c r="B180">
        <v>6906</v>
      </c>
      <c r="C180" t="s">
        <v>1750</v>
      </c>
      <c r="D180" t="s">
        <v>1751</v>
      </c>
      <c r="E180">
        <v>1</v>
      </c>
      <c r="F180" t="s">
        <v>19</v>
      </c>
      <c r="J180">
        <v>1321874588</v>
      </c>
      <c r="K180">
        <v>1321874588</v>
      </c>
      <c r="L180" t="s">
        <v>1764</v>
      </c>
      <c r="M180" t="s">
        <v>1765</v>
      </c>
      <c r="N180">
        <v>138.19999999999999</v>
      </c>
      <c r="O180">
        <v>20.326000000000001</v>
      </c>
      <c r="P180">
        <v>20326</v>
      </c>
      <c r="Q180" s="6" t="str">
        <f t="shared" si="9"/>
        <v>05/2024</v>
      </c>
      <c r="R180" s="6" t="str">
        <f t="shared" si="8"/>
        <v>May,24</v>
      </c>
    </row>
    <row r="181" spans="1:18" x14ac:dyDescent="0.25">
      <c r="A181" t="s">
        <v>1458</v>
      </c>
      <c r="B181">
        <v>6906</v>
      </c>
      <c r="C181" t="s">
        <v>1459</v>
      </c>
      <c r="D181" t="s">
        <v>1460</v>
      </c>
      <c r="E181">
        <v>1</v>
      </c>
      <c r="F181" t="s">
        <v>19</v>
      </c>
      <c r="J181">
        <v>1287703696</v>
      </c>
      <c r="K181">
        <v>1287703696</v>
      </c>
      <c r="L181" t="s">
        <v>1766</v>
      </c>
      <c r="M181" t="s">
        <v>1767</v>
      </c>
      <c r="N181">
        <v>750.6</v>
      </c>
      <c r="O181">
        <v>52.966000000000001</v>
      </c>
      <c r="P181">
        <v>52966</v>
      </c>
      <c r="Q181" s="6" t="str">
        <f t="shared" si="9"/>
        <v>05/2024</v>
      </c>
      <c r="R181" s="6" t="str">
        <f t="shared" si="8"/>
        <v>May,24</v>
      </c>
    </row>
    <row r="182" spans="1:18" x14ac:dyDescent="0.25">
      <c r="A182" t="s">
        <v>1458</v>
      </c>
      <c r="B182">
        <v>6906</v>
      </c>
      <c r="C182" t="s">
        <v>1459</v>
      </c>
      <c r="D182" t="s">
        <v>1460</v>
      </c>
      <c r="E182">
        <v>1</v>
      </c>
      <c r="F182" t="s">
        <v>19</v>
      </c>
      <c r="J182">
        <v>1938589963</v>
      </c>
      <c r="K182">
        <v>1938589963</v>
      </c>
      <c r="L182" t="s">
        <v>1768</v>
      </c>
      <c r="M182" t="s">
        <v>1769</v>
      </c>
      <c r="N182">
        <v>671.1</v>
      </c>
      <c r="O182">
        <v>47.372</v>
      </c>
      <c r="P182">
        <v>47372</v>
      </c>
      <c r="Q182" s="6" t="str">
        <f t="shared" si="9"/>
        <v>05/2024</v>
      </c>
      <c r="R182" s="6" t="str">
        <f t="shared" si="8"/>
        <v>May,24</v>
      </c>
    </row>
    <row r="183" spans="1:18" x14ac:dyDescent="0.25">
      <c r="A183" t="s">
        <v>1458</v>
      </c>
      <c r="B183">
        <v>6906</v>
      </c>
      <c r="C183" t="s">
        <v>1459</v>
      </c>
      <c r="D183" t="s">
        <v>1460</v>
      </c>
      <c r="E183">
        <v>1</v>
      </c>
      <c r="F183" t="s">
        <v>19</v>
      </c>
      <c r="J183">
        <v>1166448995</v>
      </c>
      <c r="K183">
        <v>1166448995</v>
      </c>
      <c r="L183" t="s">
        <v>1770</v>
      </c>
      <c r="M183" t="s">
        <v>1771</v>
      </c>
      <c r="N183">
        <v>240</v>
      </c>
      <c r="O183">
        <v>38.360999999999997</v>
      </c>
      <c r="P183">
        <v>38361</v>
      </c>
      <c r="Q183" s="6" t="str">
        <f t="shared" si="9"/>
        <v>05/2024</v>
      </c>
      <c r="R183" s="6" t="str">
        <f t="shared" si="8"/>
        <v>May,24</v>
      </c>
    </row>
    <row r="184" spans="1:18" x14ac:dyDescent="0.25">
      <c r="A184" t="s">
        <v>1458</v>
      </c>
      <c r="B184">
        <v>6906</v>
      </c>
      <c r="C184" t="s">
        <v>1459</v>
      </c>
      <c r="D184" t="s">
        <v>1460</v>
      </c>
      <c r="E184">
        <v>1</v>
      </c>
      <c r="F184" t="s">
        <v>19</v>
      </c>
      <c r="J184">
        <v>126084861</v>
      </c>
      <c r="K184">
        <v>126084861</v>
      </c>
      <c r="L184" t="s">
        <v>1772</v>
      </c>
      <c r="M184" t="s">
        <v>1773</v>
      </c>
      <c r="N184">
        <v>192.4</v>
      </c>
      <c r="O184">
        <v>36.506</v>
      </c>
      <c r="P184">
        <v>36506</v>
      </c>
      <c r="Q184" s="6" t="str">
        <f t="shared" si="9"/>
        <v>05/2024</v>
      </c>
      <c r="R184" s="6" t="str">
        <f t="shared" si="8"/>
        <v>May,24</v>
      </c>
    </row>
    <row r="185" spans="1:18" x14ac:dyDescent="0.25">
      <c r="A185" t="s">
        <v>1458</v>
      </c>
      <c r="B185">
        <v>6906</v>
      </c>
      <c r="C185" t="s">
        <v>1750</v>
      </c>
      <c r="D185" t="s">
        <v>1751</v>
      </c>
      <c r="E185">
        <v>1</v>
      </c>
      <c r="F185" t="s">
        <v>19</v>
      </c>
      <c r="J185">
        <v>208538664</v>
      </c>
      <c r="K185">
        <v>208538664</v>
      </c>
      <c r="L185" t="s">
        <v>1774</v>
      </c>
      <c r="M185" t="s">
        <v>1775</v>
      </c>
      <c r="N185">
        <v>251</v>
      </c>
      <c r="O185">
        <v>29.919</v>
      </c>
      <c r="P185">
        <v>29919</v>
      </c>
      <c r="Q185" s="6" t="str">
        <f t="shared" si="9"/>
        <v>05/2024</v>
      </c>
      <c r="R185" s="6" t="str">
        <f t="shared" si="8"/>
        <v>May,24</v>
      </c>
    </row>
    <row r="186" spans="1:18" x14ac:dyDescent="0.25">
      <c r="A186" t="s">
        <v>1458</v>
      </c>
      <c r="B186">
        <v>6906</v>
      </c>
      <c r="C186" t="s">
        <v>1750</v>
      </c>
      <c r="D186" t="s">
        <v>1751</v>
      </c>
      <c r="E186">
        <v>1</v>
      </c>
      <c r="F186" t="s">
        <v>19</v>
      </c>
      <c r="J186">
        <v>1498723350</v>
      </c>
      <c r="K186">
        <v>1498723350</v>
      </c>
      <c r="L186" t="s">
        <v>1776</v>
      </c>
      <c r="M186" t="s">
        <v>1777</v>
      </c>
      <c r="N186">
        <v>0.8</v>
      </c>
      <c r="O186">
        <v>0.106</v>
      </c>
      <c r="P186">
        <v>106</v>
      </c>
      <c r="Q186" s="6" t="str">
        <f t="shared" si="9"/>
        <v>05/2024</v>
      </c>
      <c r="R186" s="6" t="str">
        <f t="shared" si="8"/>
        <v>May,24</v>
      </c>
    </row>
    <row r="187" spans="1:18" x14ac:dyDescent="0.25">
      <c r="A187" t="s">
        <v>1458</v>
      </c>
      <c r="B187">
        <v>6906</v>
      </c>
      <c r="C187" t="s">
        <v>1459</v>
      </c>
      <c r="D187" t="s">
        <v>1460</v>
      </c>
      <c r="E187">
        <v>1</v>
      </c>
      <c r="F187" t="s">
        <v>19</v>
      </c>
      <c r="J187">
        <v>569440587</v>
      </c>
      <c r="K187">
        <v>569440587</v>
      </c>
      <c r="L187" t="s">
        <v>1778</v>
      </c>
      <c r="M187" t="s">
        <v>1779</v>
      </c>
      <c r="N187">
        <v>630.79999999999995</v>
      </c>
      <c r="O187">
        <v>44.603000000000002</v>
      </c>
      <c r="P187">
        <v>44603</v>
      </c>
      <c r="Q187" s="6" t="str">
        <f t="shared" si="9"/>
        <v>05/2024</v>
      </c>
      <c r="R187" s="6" t="str">
        <f t="shared" si="8"/>
        <v>May,24</v>
      </c>
    </row>
    <row r="188" spans="1:18" x14ac:dyDescent="0.25">
      <c r="A188" t="s">
        <v>1458</v>
      </c>
      <c r="B188">
        <v>6906</v>
      </c>
      <c r="C188" t="s">
        <v>1459</v>
      </c>
      <c r="D188" t="s">
        <v>1460</v>
      </c>
      <c r="E188">
        <v>1</v>
      </c>
      <c r="F188" t="s">
        <v>19</v>
      </c>
      <c r="J188">
        <v>1839599326</v>
      </c>
      <c r="K188">
        <v>1839599326</v>
      </c>
      <c r="L188" t="s">
        <v>1780</v>
      </c>
      <c r="M188" t="s">
        <v>1781</v>
      </c>
      <c r="N188">
        <v>749.3</v>
      </c>
      <c r="O188">
        <v>53.067999999999998</v>
      </c>
      <c r="P188">
        <v>53068</v>
      </c>
      <c r="Q188" s="6" t="str">
        <f t="shared" si="9"/>
        <v>05/2024</v>
      </c>
      <c r="R188" s="6" t="str">
        <f t="shared" si="8"/>
        <v>May,24</v>
      </c>
    </row>
    <row r="189" spans="1:18" x14ac:dyDescent="0.25">
      <c r="A189" t="s">
        <v>1458</v>
      </c>
      <c r="B189">
        <v>6906</v>
      </c>
      <c r="C189" t="s">
        <v>1459</v>
      </c>
      <c r="D189" t="s">
        <v>1460</v>
      </c>
      <c r="E189">
        <v>1</v>
      </c>
      <c r="F189" t="s">
        <v>19</v>
      </c>
      <c r="J189">
        <v>1057849944</v>
      </c>
      <c r="K189">
        <v>1057849944</v>
      </c>
      <c r="L189" t="s">
        <v>1782</v>
      </c>
      <c r="M189" t="s">
        <v>1783</v>
      </c>
      <c r="N189">
        <v>219.5</v>
      </c>
      <c r="O189">
        <v>42.040999999999997</v>
      </c>
      <c r="P189">
        <v>42041</v>
      </c>
      <c r="Q189" s="6" t="str">
        <f t="shared" si="9"/>
        <v>05/2024</v>
      </c>
      <c r="R189" s="6" t="str">
        <f t="shared" si="8"/>
        <v>May,24</v>
      </c>
    </row>
    <row r="190" spans="1:18" x14ac:dyDescent="0.25">
      <c r="A190" t="s">
        <v>1458</v>
      </c>
      <c r="B190">
        <v>6906</v>
      </c>
      <c r="C190" t="s">
        <v>1459</v>
      </c>
      <c r="D190" t="s">
        <v>1460</v>
      </c>
      <c r="E190">
        <v>1</v>
      </c>
      <c r="F190" t="s">
        <v>19</v>
      </c>
      <c r="J190">
        <v>686115919</v>
      </c>
      <c r="K190">
        <v>686115919</v>
      </c>
      <c r="L190" t="s">
        <v>1784</v>
      </c>
      <c r="M190" t="s">
        <v>1785</v>
      </c>
      <c r="N190">
        <v>894</v>
      </c>
      <c r="O190">
        <v>64.284999999999997</v>
      </c>
      <c r="P190">
        <v>64285</v>
      </c>
      <c r="Q190" s="6" t="str">
        <f t="shared" si="9"/>
        <v>05/2024</v>
      </c>
      <c r="R190" s="6" t="str">
        <f t="shared" si="8"/>
        <v>May,24</v>
      </c>
    </row>
    <row r="191" spans="1:18" x14ac:dyDescent="0.25">
      <c r="A191" t="s">
        <v>1458</v>
      </c>
      <c r="B191">
        <v>6906</v>
      </c>
      <c r="C191" t="s">
        <v>1459</v>
      </c>
      <c r="D191" t="s">
        <v>1460</v>
      </c>
      <c r="E191">
        <v>1</v>
      </c>
      <c r="F191" t="s">
        <v>19</v>
      </c>
      <c r="J191">
        <v>524014857</v>
      </c>
      <c r="K191">
        <v>524014857</v>
      </c>
      <c r="L191" t="s">
        <v>1786</v>
      </c>
      <c r="M191" t="s">
        <v>1787</v>
      </c>
      <c r="N191">
        <v>23.5</v>
      </c>
      <c r="O191">
        <v>1.6160000000000001</v>
      </c>
      <c r="P191">
        <v>1616</v>
      </c>
      <c r="Q191" s="6" t="str">
        <f t="shared" si="9"/>
        <v>05/2024</v>
      </c>
      <c r="R191" s="6" t="str">
        <f t="shared" si="8"/>
        <v>May,24</v>
      </c>
    </row>
    <row r="192" spans="1:18" x14ac:dyDescent="0.25">
      <c r="A192" t="s">
        <v>1458</v>
      </c>
      <c r="B192">
        <v>6906</v>
      </c>
      <c r="C192" t="s">
        <v>1459</v>
      </c>
      <c r="D192" t="s">
        <v>1460</v>
      </c>
      <c r="E192">
        <v>1</v>
      </c>
      <c r="F192" t="s">
        <v>19</v>
      </c>
      <c r="J192">
        <v>1770772909</v>
      </c>
      <c r="K192">
        <v>1770772909</v>
      </c>
      <c r="L192" t="s">
        <v>1788</v>
      </c>
      <c r="M192" t="s">
        <v>1789</v>
      </c>
      <c r="N192">
        <v>934</v>
      </c>
      <c r="O192">
        <v>66.944000000000003</v>
      </c>
      <c r="P192">
        <v>66944</v>
      </c>
      <c r="Q192" s="6" t="str">
        <f t="shared" si="9"/>
        <v>05/2024</v>
      </c>
      <c r="R192" s="6" t="str">
        <f t="shared" si="8"/>
        <v>May,24</v>
      </c>
    </row>
    <row r="193" spans="1:18" x14ac:dyDescent="0.25">
      <c r="A193" t="s">
        <v>1458</v>
      </c>
      <c r="B193">
        <v>6906</v>
      </c>
      <c r="C193" t="s">
        <v>1459</v>
      </c>
      <c r="D193" t="s">
        <v>1460</v>
      </c>
      <c r="E193">
        <v>1</v>
      </c>
      <c r="F193" t="s">
        <v>19</v>
      </c>
      <c r="J193">
        <v>1955193854</v>
      </c>
      <c r="K193">
        <v>1955193854</v>
      </c>
      <c r="L193" t="s">
        <v>1790</v>
      </c>
      <c r="M193" t="s">
        <v>1791</v>
      </c>
      <c r="N193">
        <v>3.8</v>
      </c>
      <c r="O193">
        <v>0.48399999999999999</v>
      </c>
      <c r="P193">
        <v>484</v>
      </c>
      <c r="Q193" s="6" t="str">
        <f t="shared" si="9"/>
        <v>05/2024</v>
      </c>
      <c r="R193" s="6" t="str">
        <f t="shared" si="8"/>
        <v>May,24</v>
      </c>
    </row>
    <row r="194" spans="1:18" x14ac:dyDescent="0.25">
      <c r="A194" t="s">
        <v>1458</v>
      </c>
      <c r="B194">
        <v>6906</v>
      </c>
      <c r="C194" t="s">
        <v>1459</v>
      </c>
      <c r="D194" t="s">
        <v>1460</v>
      </c>
      <c r="E194">
        <v>1</v>
      </c>
      <c r="F194" t="s">
        <v>19</v>
      </c>
      <c r="J194">
        <v>1817591442</v>
      </c>
      <c r="K194">
        <v>1817591442</v>
      </c>
      <c r="L194" t="s">
        <v>1792</v>
      </c>
      <c r="M194" t="s">
        <v>1793</v>
      </c>
      <c r="N194">
        <v>630.5</v>
      </c>
      <c r="O194">
        <v>39.69</v>
      </c>
      <c r="P194">
        <v>39690</v>
      </c>
      <c r="Q194" s="6" t="str">
        <f t="shared" si="9"/>
        <v>05/2024</v>
      </c>
      <c r="R194" s="6" t="str">
        <f t="shared" si="8"/>
        <v>May,24</v>
      </c>
    </row>
    <row r="195" spans="1:18" x14ac:dyDescent="0.25">
      <c r="A195" t="s">
        <v>1458</v>
      </c>
      <c r="B195">
        <v>6906</v>
      </c>
      <c r="C195" t="s">
        <v>1750</v>
      </c>
      <c r="D195" t="s">
        <v>1751</v>
      </c>
      <c r="E195">
        <v>1</v>
      </c>
      <c r="F195" t="s">
        <v>19</v>
      </c>
      <c r="J195">
        <v>430389896</v>
      </c>
      <c r="K195">
        <v>430389896</v>
      </c>
      <c r="L195" t="s">
        <v>1794</v>
      </c>
      <c r="M195" t="s">
        <v>1795</v>
      </c>
      <c r="N195">
        <v>262.10000000000002</v>
      </c>
      <c r="O195">
        <v>40.987000000000002</v>
      </c>
      <c r="P195">
        <v>40987</v>
      </c>
      <c r="Q195" s="6" t="str">
        <f t="shared" si="9"/>
        <v>04/2024</v>
      </c>
      <c r="R195" s="6" t="str">
        <f t="shared" si="8"/>
        <v>Apr,24</v>
      </c>
    </row>
    <row r="196" spans="1:18" x14ac:dyDescent="0.25">
      <c r="A196" t="s">
        <v>1458</v>
      </c>
      <c r="B196">
        <v>6906</v>
      </c>
      <c r="C196" t="s">
        <v>1459</v>
      </c>
      <c r="D196" t="s">
        <v>1460</v>
      </c>
      <c r="E196">
        <v>1</v>
      </c>
      <c r="F196" t="s">
        <v>19</v>
      </c>
      <c r="J196">
        <v>810829167</v>
      </c>
      <c r="K196">
        <v>810829167</v>
      </c>
      <c r="L196" t="s">
        <v>1796</v>
      </c>
      <c r="M196" t="s">
        <v>1797</v>
      </c>
      <c r="N196">
        <v>894.4</v>
      </c>
      <c r="O196">
        <v>53.334000000000003</v>
      </c>
      <c r="P196">
        <v>53334</v>
      </c>
      <c r="Q196" s="6" t="str">
        <f t="shared" si="9"/>
        <v>04/2024</v>
      </c>
      <c r="R196" s="6" t="str">
        <f t="shared" si="8"/>
        <v>Apr,24</v>
      </c>
    </row>
    <row r="197" spans="1:18" x14ac:dyDescent="0.25">
      <c r="A197" t="s">
        <v>1458</v>
      </c>
      <c r="B197">
        <v>6906</v>
      </c>
      <c r="C197" t="s">
        <v>1459</v>
      </c>
      <c r="D197" t="s">
        <v>1460</v>
      </c>
      <c r="E197">
        <v>1</v>
      </c>
      <c r="F197" t="s">
        <v>19</v>
      </c>
      <c r="J197">
        <v>2073363096</v>
      </c>
      <c r="K197">
        <v>2073363096</v>
      </c>
      <c r="L197" t="s">
        <v>1798</v>
      </c>
      <c r="M197" t="s">
        <v>1799</v>
      </c>
      <c r="N197">
        <v>865</v>
      </c>
      <c r="O197">
        <v>45.093000000000004</v>
      </c>
      <c r="P197">
        <v>45093</v>
      </c>
      <c r="Q197" s="6" t="str">
        <f t="shared" si="9"/>
        <v>04/2024</v>
      </c>
      <c r="R197" s="6" t="str">
        <f t="shared" si="8"/>
        <v>Apr,24</v>
      </c>
    </row>
    <row r="198" spans="1:18" x14ac:dyDescent="0.25">
      <c r="A198" t="s">
        <v>1458</v>
      </c>
      <c r="B198">
        <v>6906</v>
      </c>
      <c r="C198" t="s">
        <v>1459</v>
      </c>
      <c r="D198" t="s">
        <v>1460</v>
      </c>
      <c r="E198">
        <v>1</v>
      </c>
      <c r="F198" t="s">
        <v>19</v>
      </c>
      <c r="J198">
        <v>511045422</v>
      </c>
      <c r="K198">
        <v>511045422</v>
      </c>
      <c r="L198" t="s">
        <v>1800</v>
      </c>
      <c r="M198" t="s">
        <v>1801</v>
      </c>
      <c r="N198">
        <v>142.80000000000001</v>
      </c>
      <c r="O198">
        <v>24.876999999999999</v>
      </c>
      <c r="P198">
        <v>24877</v>
      </c>
      <c r="Q198" s="6" t="str">
        <f t="shared" si="9"/>
        <v>04/2024</v>
      </c>
      <c r="R198" s="6" t="str">
        <f t="shared" si="8"/>
        <v>Apr,24</v>
      </c>
    </row>
    <row r="199" spans="1:18" x14ac:dyDescent="0.25">
      <c r="A199" t="s">
        <v>1458</v>
      </c>
      <c r="B199">
        <v>6906</v>
      </c>
      <c r="C199" t="s">
        <v>1459</v>
      </c>
      <c r="D199" t="s">
        <v>1460</v>
      </c>
      <c r="E199">
        <v>1</v>
      </c>
      <c r="F199" t="s">
        <v>19</v>
      </c>
      <c r="J199">
        <v>1073538369</v>
      </c>
      <c r="K199">
        <v>1073538369</v>
      </c>
      <c r="L199" t="s">
        <v>1802</v>
      </c>
      <c r="M199" t="s">
        <v>1803</v>
      </c>
      <c r="N199">
        <v>571.20000000000005</v>
      </c>
      <c r="O199">
        <v>34.692999999999998</v>
      </c>
      <c r="P199">
        <v>34693</v>
      </c>
      <c r="Q199" s="6" t="str">
        <f t="shared" si="9"/>
        <v>04/2024</v>
      </c>
      <c r="R199" s="6" t="str">
        <f t="shared" si="8"/>
        <v>Apr,24</v>
      </c>
    </row>
    <row r="200" spans="1:18" x14ac:dyDescent="0.25">
      <c r="A200" t="s">
        <v>1458</v>
      </c>
      <c r="B200">
        <v>6906</v>
      </c>
      <c r="C200" t="s">
        <v>1750</v>
      </c>
      <c r="D200" t="s">
        <v>1751</v>
      </c>
      <c r="E200">
        <v>1</v>
      </c>
      <c r="F200" t="s">
        <v>19</v>
      </c>
      <c r="J200">
        <v>1397285909</v>
      </c>
      <c r="K200">
        <v>1397285909</v>
      </c>
      <c r="L200" t="s">
        <v>1804</v>
      </c>
      <c r="M200" t="s">
        <v>1805</v>
      </c>
      <c r="N200">
        <v>257.10000000000002</v>
      </c>
      <c r="O200">
        <v>46.179000000000002</v>
      </c>
      <c r="P200">
        <v>46179</v>
      </c>
      <c r="Q200" s="6" t="str">
        <f t="shared" si="9"/>
        <v>04/2024</v>
      </c>
      <c r="R200" s="6" t="str">
        <f t="shared" si="8"/>
        <v>Apr,24</v>
      </c>
    </row>
    <row r="201" spans="1:18" x14ac:dyDescent="0.25">
      <c r="A201" t="s">
        <v>1458</v>
      </c>
      <c r="B201">
        <v>6906</v>
      </c>
      <c r="C201" t="s">
        <v>1459</v>
      </c>
      <c r="D201" t="s">
        <v>1460</v>
      </c>
      <c r="E201">
        <v>1</v>
      </c>
      <c r="F201" t="s">
        <v>19</v>
      </c>
      <c r="J201">
        <v>2026859416</v>
      </c>
      <c r="K201">
        <v>2026859416</v>
      </c>
      <c r="L201" t="s">
        <v>1806</v>
      </c>
      <c r="M201" t="s">
        <v>1807</v>
      </c>
      <c r="N201">
        <v>186.7</v>
      </c>
      <c r="O201">
        <v>33.720999999999997</v>
      </c>
      <c r="P201">
        <v>33721</v>
      </c>
      <c r="Q201" s="6" t="str">
        <f t="shared" si="9"/>
        <v>04/2024</v>
      </c>
      <c r="R201" s="6" t="str">
        <f t="shared" si="8"/>
        <v>Apr,24</v>
      </c>
    </row>
    <row r="202" spans="1:18" x14ac:dyDescent="0.25">
      <c r="A202" t="s">
        <v>1458</v>
      </c>
      <c r="B202">
        <v>6906</v>
      </c>
      <c r="C202" t="s">
        <v>1459</v>
      </c>
      <c r="D202" t="s">
        <v>1460</v>
      </c>
      <c r="E202">
        <v>1</v>
      </c>
      <c r="F202" t="s">
        <v>19</v>
      </c>
      <c r="J202">
        <v>1712571873</v>
      </c>
      <c r="K202">
        <v>1712571873</v>
      </c>
      <c r="L202" t="s">
        <v>1808</v>
      </c>
      <c r="M202" t="s">
        <v>1809</v>
      </c>
      <c r="N202">
        <v>740</v>
      </c>
      <c r="O202">
        <v>52.087000000000003</v>
      </c>
      <c r="P202">
        <v>52087</v>
      </c>
      <c r="Q202" s="6" t="str">
        <f t="shared" si="9"/>
        <v>04/2024</v>
      </c>
      <c r="R202" s="6" t="str">
        <f t="shared" si="8"/>
        <v>Apr,24</v>
      </c>
    </row>
    <row r="203" spans="1:18" x14ac:dyDescent="0.25">
      <c r="A203" t="s">
        <v>1458</v>
      </c>
      <c r="B203">
        <v>6906</v>
      </c>
      <c r="C203" t="s">
        <v>1459</v>
      </c>
      <c r="D203" t="s">
        <v>1460</v>
      </c>
      <c r="E203">
        <v>1</v>
      </c>
      <c r="F203" t="s">
        <v>19</v>
      </c>
      <c r="J203">
        <v>358812869</v>
      </c>
      <c r="K203">
        <v>358812869</v>
      </c>
      <c r="L203" t="s">
        <v>1810</v>
      </c>
      <c r="M203" t="s">
        <v>1811</v>
      </c>
      <c r="N203">
        <v>99.1</v>
      </c>
      <c r="O203">
        <v>6.9379999999999997</v>
      </c>
      <c r="P203">
        <v>6938</v>
      </c>
      <c r="Q203" s="6" t="str">
        <f t="shared" si="9"/>
        <v>04/2024</v>
      </c>
      <c r="R203" s="6" t="str">
        <f t="shared" si="8"/>
        <v>Apr,24</v>
      </c>
    </row>
    <row r="204" spans="1:18" x14ac:dyDescent="0.25">
      <c r="A204" t="s">
        <v>1458</v>
      </c>
      <c r="B204">
        <v>6906</v>
      </c>
      <c r="C204" t="s">
        <v>1750</v>
      </c>
      <c r="D204" t="s">
        <v>1751</v>
      </c>
      <c r="E204">
        <v>1</v>
      </c>
      <c r="F204" t="s">
        <v>19</v>
      </c>
      <c r="J204">
        <v>704315329</v>
      </c>
      <c r="K204">
        <v>704315329</v>
      </c>
      <c r="L204" t="s">
        <v>1812</v>
      </c>
      <c r="M204" t="s">
        <v>1813</v>
      </c>
      <c r="N204">
        <v>189.7</v>
      </c>
      <c r="O204">
        <v>36.683999999999997</v>
      </c>
      <c r="P204">
        <v>36684</v>
      </c>
      <c r="Q204" s="6" t="str">
        <f t="shared" si="9"/>
        <v>04/2024</v>
      </c>
      <c r="R204" s="6" t="str">
        <f t="shared" si="8"/>
        <v>Apr,24</v>
      </c>
    </row>
    <row r="205" spans="1:18" x14ac:dyDescent="0.25">
      <c r="A205" t="s">
        <v>1458</v>
      </c>
      <c r="B205">
        <v>6906</v>
      </c>
      <c r="C205" t="s">
        <v>1459</v>
      </c>
      <c r="D205" t="s">
        <v>1460</v>
      </c>
      <c r="E205">
        <v>1</v>
      </c>
      <c r="F205" t="s">
        <v>19</v>
      </c>
      <c r="J205">
        <v>1141234035</v>
      </c>
      <c r="K205">
        <v>1141234035</v>
      </c>
      <c r="L205" t="s">
        <v>1814</v>
      </c>
      <c r="M205" t="s">
        <v>1815</v>
      </c>
      <c r="N205">
        <v>662.6</v>
      </c>
      <c r="O205">
        <v>46.744</v>
      </c>
      <c r="P205">
        <v>46744</v>
      </c>
      <c r="Q205" s="6" t="str">
        <f t="shared" si="9"/>
        <v>04/2024</v>
      </c>
      <c r="R205" s="6" t="str">
        <f t="shared" si="8"/>
        <v>Apr,24</v>
      </c>
    </row>
    <row r="206" spans="1:18" x14ac:dyDescent="0.25">
      <c r="A206" t="s">
        <v>1458</v>
      </c>
      <c r="B206">
        <v>6906</v>
      </c>
      <c r="C206" t="s">
        <v>1459</v>
      </c>
      <c r="D206" t="s">
        <v>1460</v>
      </c>
      <c r="E206">
        <v>1</v>
      </c>
      <c r="F206" t="s">
        <v>19</v>
      </c>
      <c r="J206">
        <v>836363071</v>
      </c>
      <c r="K206">
        <v>836363071</v>
      </c>
      <c r="L206" t="s">
        <v>1816</v>
      </c>
      <c r="M206" t="s">
        <v>1817</v>
      </c>
      <c r="N206">
        <v>847.6</v>
      </c>
      <c r="O206">
        <v>59.042999999999999</v>
      </c>
      <c r="P206">
        <v>59043</v>
      </c>
      <c r="Q206" s="6" t="str">
        <f t="shared" si="9"/>
        <v>04/2024</v>
      </c>
      <c r="R206" s="6" t="str">
        <f t="shared" si="8"/>
        <v>Apr,24</v>
      </c>
    </row>
    <row r="207" spans="1:18" x14ac:dyDescent="0.25">
      <c r="A207" t="s">
        <v>1458</v>
      </c>
      <c r="B207">
        <v>6906</v>
      </c>
      <c r="C207" t="s">
        <v>1750</v>
      </c>
      <c r="D207" t="s">
        <v>1751</v>
      </c>
      <c r="E207">
        <v>1</v>
      </c>
      <c r="F207" t="s">
        <v>19</v>
      </c>
      <c r="J207">
        <v>1392225123</v>
      </c>
      <c r="K207">
        <v>1392225123</v>
      </c>
      <c r="L207" t="s">
        <v>1818</v>
      </c>
      <c r="M207" t="s">
        <v>1819</v>
      </c>
      <c r="N207">
        <v>341.2</v>
      </c>
      <c r="O207">
        <v>35.802999999999997</v>
      </c>
      <c r="P207">
        <v>35803</v>
      </c>
      <c r="Q207" s="6" t="str">
        <f t="shared" si="9"/>
        <v>04/2024</v>
      </c>
      <c r="R207" s="6" t="str">
        <f t="shared" si="8"/>
        <v>Apr,24</v>
      </c>
    </row>
    <row r="208" spans="1:18" x14ac:dyDescent="0.25">
      <c r="A208" t="s">
        <v>1458</v>
      </c>
      <c r="B208">
        <v>6906</v>
      </c>
      <c r="C208" t="s">
        <v>1459</v>
      </c>
      <c r="D208" t="s">
        <v>1460</v>
      </c>
      <c r="E208">
        <v>1</v>
      </c>
      <c r="F208" t="s">
        <v>19</v>
      </c>
      <c r="J208">
        <v>463766088</v>
      </c>
      <c r="K208">
        <v>463766088</v>
      </c>
      <c r="L208" t="s">
        <v>1820</v>
      </c>
      <c r="M208" t="s">
        <v>1821</v>
      </c>
      <c r="N208">
        <v>846.6</v>
      </c>
      <c r="O208">
        <v>50.860999999999997</v>
      </c>
      <c r="P208">
        <v>50861</v>
      </c>
      <c r="Q208" s="6" t="str">
        <f t="shared" si="9"/>
        <v>04/2024</v>
      </c>
      <c r="R208" s="6" t="str">
        <f t="shared" si="8"/>
        <v>Apr,24</v>
      </c>
    </row>
    <row r="209" spans="1:18" x14ac:dyDescent="0.25">
      <c r="A209" t="s">
        <v>1458</v>
      </c>
      <c r="B209">
        <v>6906</v>
      </c>
      <c r="C209" t="s">
        <v>1459</v>
      </c>
      <c r="D209" t="s">
        <v>1460</v>
      </c>
      <c r="E209">
        <v>1</v>
      </c>
      <c r="F209" t="s">
        <v>19</v>
      </c>
      <c r="J209">
        <v>1841628831</v>
      </c>
      <c r="K209">
        <v>1841628831</v>
      </c>
      <c r="L209" t="s">
        <v>1822</v>
      </c>
      <c r="M209" t="s">
        <v>1823</v>
      </c>
      <c r="N209">
        <v>270.10000000000002</v>
      </c>
      <c r="O209">
        <v>50.503999999999998</v>
      </c>
      <c r="P209">
        <v>50504</v>
      </c>
      <c r="Q209" s="6" t="str">
        <f t="shared" si="9"/>
        <v>04/2024</v>
      </c>
      <c r="R209" s="6" t="str">
        <f t="shared" si="8"/>
        <v>Apr,24</v>
      </c>
    </row>
    <row r="210" spans="1:18" x14ac:dyDescent="0.25">
      <c r="A210" t="s">
        <v>1458</v>
      </c>
      <c r="B210">
        <v>6906</v>
      </c>
      <c r="C210" t="s">
        <v>1459</v>
      </c>
      <c r="D210" t="s">
        <v>1460</v>
      </c>
      <c r="E210">
        <v>1</v>
      </c>
      <c r="F210" t="s">
        <v>19</v>
      </c>
      <c r="J210">
        <v>452417103</v>
      </c>
      <c r="K210">
        <v>452417103</v>
      </c>
      <c r="L210" t="s">
        <v>1824</v>
      </c>
      <c r="M210" t="s">
        <v>1825</v>
      </c>
      <c r="N210">
        <v>933.4</v>
      </c>
      <c r="O210">
        <v>60.621000000000002</v>
      </c>
      <c r="P210">
        <v>60621</v>
      </c>
      <c r="Q210" s="6" t="str">
        <f t="shared" si="9"/>
        <v>04/2024</v>
      </c>
      <c r="R210" s="6" t="str">
        <f t="shared" si="8"/>
        <v>Apr,24</v>
      </c>
    </row>
    <row r="211" spans="1:18" x14ac:dyDescent="0.25">
      <c r="A211" t="s">
        <v>1458</v>
      </c>
      <c r="B211">
        <v>6906</v>
      </c>
      <c r="C211" t="s">
        <v>1459</v>
      </c>
      <c r="D211" t="s">
        <v>1460</v>
      </c>
      <c r="E211">
        <v>1</v>
      </c>
      <c r="F211" t="s">
        <v>19</v>
      </c>
      <c r="J211">
        <v>1403557326</v>
      </c>
      <c r="K211">
        <v>1403557326</v>
      </c>
      <c r="L211" t="s">
        <v>1826</v>
      </c>
      <c r="M211" t="s">
        <v>1827</v>
      </c>
      <c r="N211">
        <v>1363.8</v>
      </c>
      <c r="O211">
        <v>61.58</v>
      </c>
      <c r="P211">
        <v>61580</v>
      </c>
      <c r="Q211" s="6" t="str">
        <f t="shared" si="9"/>
        <v>03/2024</v>
      </c>
      <c r="R211" s="6" t="str">
        <f t="shared" si="8"/>
        <v>Mar,24</v>
      </c>
    </row>
    <row r="212" spans="1:18" x14ac:dyDescent="0.25">
      <c r="A212" t="s">
        <v>1458</v>
      </c>
      <c r="B212">
        <v>6906</v>
      </c>
      <c r="C212" t="s">
        <v>1459</v>
      </c>
      <c r="D212" t="s">
        <v>1460</v>
      </c>
      <c r="E212">
        <v>1</v>
      </c>
      <c r="F212" t="s">
        <v>19</v>
      </c>
      <c r="J212">
        <v>942268362</v>
      </c>
      <c r="K212">
        <v>942268362</v>
      </c>
      <c r="L212" t="s">
        <v>1828</v>
      </c>
      <c r="M212" t="s">
        <v>1829</v>
      </c>
      <c r="N212">
        <v>626.79999999999995</v>
      </c>
      <c r="O212">
        <v>44.302</v>
      </c>
      <c r="P212">
        <v>44302</v>
      </c>
      <c r="Q212" s="6" t="str">
        <f t="shared" si="9"/>
        <v>03/2024</v>
      </c>
      <c r="R212" s="6" t="str">
        <f t="shared" si="8"/>
        <v>Mar,24</v>
      </c>
    </row>
    <row r="213" spans="1:18" x14ac:dyDescent="0.25">
      <c r="A213" t="s">
        <v>1458</v>
      </c>
      <c r="B213">
        <v>6906</v>
      </c>
      <c r="C213" t="s">
        <v>1459</v>
      </c>
      <c r="D213" t="s">
        <v>1460</v>
      </c>
      <c r="E213">
        <v>1</v>
      </c>
      <c r="F213" t="s">
        <v>19</v>
      </c>
      <c r="J213">
        <v>1469588990</v>
      </c>
      <c r="K213">
        <v>1469588990</v>
      </c>
      <c r="L213" t="s">
        <v>1830</v>
      </c>
      <c r="M213" t="s">
        <v>1831</v>
      </c>
      <c r="N213">
        <v>698.8</v>
      </c>
      <c r="O213">
        <v>49.378999999999998</v>
      </c>
      <c r="P213">
        <v>49379</v>
      </c>
      <c r="Q213" s="6" t="str">
        <f t="shared" si="9"/>
        <v>03/2024</v>
      </c>
      <c r="R213" s="6" t="str">
        <f t="shared" si="8"/>
        <v>Mar,24</v>
      </c>
    </row>
    <row r="214" spans="1:18" x14ac:dyDescent="0.25">
      <c r="A214" t="s">
        <v>1458</v>
      </c>
      <c r="B214">
        <v>6906</v>
      </c>
      <c r="C214" t="s">
        <v>1459</v>
      </c>
      <c r="D214" t="s">
        <v>1460</v>
      </c>
      <c r="E214">
        <v>1</v>
      </c>
      <c r="F214" t="s">
        <v>19</v>
      </c>
      <c r="J214">
        <v>154949728</v>
      </c>
      <c r="K214">
        <v>154949728</v>
      </c>
      <c r="L214" t="s">
        <v>1832</v>
      </c>
      <c r="M214" t="s">
        <v>1833</v>
      </c>
      <c r="N214">
        <v>72.900000000000006</v>
      </c>
      <c r="O214">
        <v>13.917</v>
      </c>
      <c r="P214">
        <v>13917</v>
      </c>
      <c r="Q214" s="6" t="str">
        <f t="shared" si="9"/>
        <v>03/2024</v>
      </c>
      <c r="R214" s="6" t="str">
        <f t="shared" si="8"/>
        <v>Mar,24</v>
      </c>
    </row>
    <row r="215" spans="1:18" x14ac:dyDescent="0.25">
      <c r="A215" t="s">
        <v>1458</v>
      </c>
      <c r="B215">
        <v>6906</v>
      </c>
      <c r="C215" t="s">
        <v>1459</v>
      </c>
      <c r="D215" t="s">
        <v>1460</v>
      </c>
      <c r="E215">
        <v>1</v>
      </c>
      <c r="F215" t="s">
        <v>19</v>
      </c>
      <c r="J215">
        <v>1104536580</v>
      </c>
      <c r="K215">
        <v>1104536580</v>
      </c>
      <c r="L215" t="s">
        <v>1834</v>
      </c>
      <c r="M215" t="s">
        <v>1835</v>
      </c>
      <c r="N215">
        <v>103.6</v>
      </c>
      <c r="O215">
        <v>18.783999999999999</v>
      </c>
      <c r="P215">
        <v>18784</v>
      </c>
      <c r="Q215" s="6" t="str">
        <f t="shared" si="9"/>
        <v>03/2024</v>
      </c>
      <c r="R215" s="6" t="str">
        <f t="shared" si="8"/>
        <v>Mar,24</v>
      </c>
    </row>
    <row r="216" spans="1:18" x14ac:dyDescent="0.25">
      <c r="A216" t="s">
        <v>1458</v>
      </c>
      <c r="B216">
        <v>6906</v>
      </c>
      <c r="C216" t="s">
        <v>1459</v>
      </c>
      <c r="D216" t="s">
        <v>1460</v>
      </c>
      <c r="E216">
        <v>1</v>
      </c>
      <c r="F216" t="s">
        <v>19</v>
      </c>
      <c r="J216">
        <v>503830901</v>
      </c>
      <c r="K216">
        <v>503830901</v>
      </c>
      <c r="L216" t="s">
        <v>1836</v>
      </c>
      <c r="M216" t="s">
        <v>1837</v>
      </c>
      <c r="N216">
        <v>826</v>
      </c>
      <c r="O216">
        <v>57.414999999999999</v>
      </c>
      <c r="P216">
        <v>57415</v>
      </c>
      <c r="Q216" s="6" t="str">
        <f t="shared" si="9"/>
        <v>03/2024</v>
      </c>
      <c r="R216" s="6" t="str">
        <f t="shared" si="8"/>
        <v>Mar,24</v>
      </c>
    </row>
    <row r="217" spans="1:18" x14ac:dyDescent="0.25">
      <c r="A217" t="s">
        <v>1458</v>
      </c>
      <c r="B217">
        <v>6906</v>
      </c>
      <c r="C217" t="s">
        <v>1459</v>
      </c>
      <c r="D217" t="s">
        <v>1460</v>
      </c>
      <c r="E217">
        <v>1</v>
      </c>
      <c r="F217" t="s">
        <v>19</v>
      </c>
      <c r="J217">
        <v>101785374</v>
      </c>
      <c r="K217">
        <v>101785374</v>
      </c>
      <c r="L217" t="s">
        <v>1838</v>
      </c>
      <c r="M217" t="s">
        <v>1839</v>
      </c>
      <c r="N217">
        <v>662.9</v>
      </c>
      <c r="O217">
        <v>29.09</v>
      </c>
      <c r="P217">
        <v>29090</v>
      </c>
      <c r="Q217" s="6" t="str">
        <f t="shared" si="9"/>
        <v>03/2024</v>
      </c>
      <c r="R217" s="6" t="str">
        <f t="shared" si="8"/>
        <v>Mar,24</v>
      </c>
    </row>
    <row r="218" spans="1:18" x14ac:dyDescent="0.25">
      <c r="A218" t="s">
        <v>1458</v>
      </c>
      <c r="B218">
        <v>6906</v>
      </c>
      <c r="C218" t="s">
        <v>1459</v>
      </c>
      <c r="D218" t="s">
        <v>1460</v>
      </c>
      <c r="E218">
        <v>1</v>
      </c>
      <c r="F218" t="s">
        <v>19</v>
      </c>
      <c r="J218">
        <v>183796821</v>
      </c>
      <c r="K218">
        <v>183796821</v>
      </c>
      <c r="L218" t="s">
        <v>1840</v>
      </c>
      <c r="M218" t="s">
        <v>1841</v>
      </c>
      <c r="N218">
        <v>789.6</v>
      </c>
      <c r="O218">
        <v>55.685000000000002</v>
      </c>
      <c r="P218">
        <v>55685</v>
      </c>
      <c r="Q218" s="6" t="str">
        <f t="shared" si="9"/>
        <v>03/2024</v>
      </c>
      <c r="R218" s="6" t="str">
        <f t="shared" si="8"/>
        <v>Mar,24</v>
      </c>
    </row>
    <row r="219" spans="1:18" x14ac:dyDescent="0.25">
      <c r="A219" t="s">
        <v>1458</v>
      </c>
      <c r="B219">
        <v>6906</v>
      </c>
      <c r="C219" t="s">
        <v>1459</v>
      </c>
      <c r="D219" t="s">
        <v>1460</v>
      </c>
      <c r="E219">
        <v>1</v>
      </c>
      <c r="F219" t="s">
        <v>19</v>
      </c>
      <c r="J219">
        <v>1805350739</v>
      </c>
      <c r="K219">
        <v>1805350739</v>
      </c>
      <c r="L219" t="s">
        <v>1842</v>
      </c>
      <c r="M219" t="s">
        <v>1843</v>
      </c>
      <c r="N219">
        <v>90.3</v>
      </c>
      <c r="O219">
        <v>16.963000000000001</v>
      </c>
      <c r="P219">
        <v>16963</v>
      </c>
      <c r="Q219" s="6" t="str">
        <f t="shared" si="9"/>
        <v>03/2024</v>
      </c>
      <c r="R219" s="6" t="str">
        <f t="shared" si="8"/>
        <v>Mar,24</v>
      </c>
    </row>
    <row r="220" spans="1:18" x14ac:dyDescent="0.25">
      <c r="A220" t="s">
        <v>1458</v>
      </c>
      <c r="B220">
        <v>6906</v>
      </c>
      <c r="C220" t="s">
        <v>1459</v>
      </c>
      <c r="D220" t="s">
        <v>1460</v>
      </c>
      <c r="E220">
        <v>1</v>
      </c>
      <c r="F220" t="s">
        <v>19</v>
      </c>
      <c r="J220">
        <v>1284480237</v>
      </c>
      <c r="K220">
        <v>1284480237</v>
      </c>
      <c r="L220" t="s">
        <v>1844</v>
      </c>
      <c r="M220" t="s">
        <v>1845</v>
      </c>
      <c r="N220">
        <v>648</v>
      </c>
      <c r="O220">
        <v>42.688000000000002</v>
      </c>
      <c r="P220">
        <v>42688</v>
      </c>
      <c r="Q220" s="6" t="str">
        <f t="shared" si="9"/>
        <v>03/2024</v>
      </c>
      <c r="R220" s="6" t="str">
        <f t="shared" si="8"/>
        <v>Mar,24</v>
      </c>
    </row>
    <row r="221" spans="1:18" x14ac:dyDescent="0.25">
      <c r="A221" t="s">
        <v>1458</v>
      </c>
      <c r="B221">
        <v>6906</v>
      </c>
      <c r="C221" t="s">
        <v>1459</v>
      </c>
      <c r="D221" t="s">
        <v>1460</v>
      </c>
      <c r="E221">
        <v>1</v>
      </c>
      <c r="F221" t="s">
        <v>19</v>
      </c>
      <c r="J221">
        <v>601167212</v>
      </c>
      <c r="K221">
        <v>601167212</v>
      </c>
      <c r="L221" t="s">
        <v>1846</v>
      </c>
      <c r="M221" t="s">
        <v>1847</v>
      </c>
      <c r="N221">
        <v>796.9</v>
      </c>
      <c r="O221">
        <v>34.904000000000003</v>
      </c>
      <c r="P221">
        <v>34904</v>
      </c>
      <c r="Q221" s="6" t="str">
        <f t="shared" si="9"/>
        <v>03/2024</v>
      </c>
      <c r="R221" s="6" t="str">
        <f t="shared" si="8"/>
        <v>Mar,24</v>
      </c>
    </row>
    <row r="222" spans="1:18" x14ac:dyDescent="0.25">
      <c r="A222" t="s">
        <v>1458</v>
      </c>
      <c r="B222">
        <v>6906</v>
      </c>
      <c r="C222" t="s">
        <v>1459</v>
      </c>
      <c r="D222" t="s">
        <v>1460</v>
      </c>
      <c r="E222">
        <v>1</v>
      </c>
      <c r="F222" t="s">
        <v>19</v>
      </c>
      <c r="J222">
        <v>1679512532</v>
      </c>
      <c r="K222">
        <v>1679512532</v>
      </c>
      <c r="L222" t="s">
        <v>1848</v>
      </c>
      <c r="M222" t="s">
        <v>1849</v>
      </c>
      <c r="N222">
        <v>924.9</v>
      </c>
      <c r="O222">
        <v>59.402999999999999</v>
      </c>
      <c r="P222">
        <v>59403</v>
      </c>
      <c r="Q222" s="6" t="str">
        <f t="shared" si="9"/>
        <v>03/2024</v>
      </c>
      <c r="R222" s="6" t="str">
        <f t="shared" ref="R222:R227" si="10">TEXT(Q222,"mmm,yy")</f>
        <v>Mar,24</v>
      </c>
    </row>
    <row r="223" spans="1:18" x14ac:dyDescent="0.25">
      <c r="A223" t="s">
        <v>1458</v>
      </c>
      <c r="B223">
        <v>6906</v>
      </c>
      <c r="C223" t="s">
        <v>1750</v>
      </c>
      <c r="D223" t="s">
        <v>1751</v>
      </c>
      <c r="E223">
        <v>1</v>
      </c>
      <c r="F223" t="s">
        <v>19</v>
      </c>
      <c r="J223">
        <v>359355284</v>
      </c>
      <c r="K223">
        <v>359355284</v>
      </c>
      <c r="L223" t="s">
        <v>1850</v>
      </c>
      <c r="M223" t="s">
        <v>1851</v>
      </c>
      <c r="N223">
        <v>280.89999999999998</v>
      </c>
      <c r="O223">
        <v>51.35</v>
      </c>
      <c r="P223">
        <v>51350</v>
      </c>
      <c r="Q223" s="6" t="str">
        <f t="shared" ref="Q223:Q227" si="11">_xlfn.CONCAT((LEFT(L223,2)),"/",MID(L223,7,4))</f>
        <v>03/2024</v>
      </c>
      <c r="R223" s="6" t="str">
        <f t="shared" si="10"/>
        <v>Mar,24</v>
      </c>
    </row>
    <row r="224" spans="1:18" x14ac:dyDescent="0.25">
      <c r="A224" t="s">
        <v>1458</v>
      </c>
      <c r="B224">
        <v>6906</v>
      </c>
      <c r="C224" t="s">
        <v>1459</v>
      </c>
      <c r="D224" t="s">
        <v>1460</v>
      </c>
      <c r="E224">
        <v>1</v>
      </c>
      <c r="F224" t="s">
        <v>19</v>
      </c>
      <c r="J224">
        <v>358658814</v>
      </c>
      <c r="K224">
        <v>358658814</v>
      </c>
      <c r="L224" t="s">
        <v>1852</v>
      </c>
      <c r="M224" t="s">
        <v>1853</v>
      </c>
      <c r="N224">
        <v>585.70000000000005</v>
      </c>
      <c r="O224">
        <v>36.228000000000002</v>
      </c>
      <c r="P224">
        <v>36228</v>
      </c>
      <c r="Q224" s="6" t="str">
        <f t="shared" si="11"/>
        <v>03/2024</v>
      </c>
      <c r="R224" s="6" t="str">
        <f t="shared" si="10"/>
        <v>Mar,24</v>
      </c>
    </row>
    <row r="225" spans="1:18" x14ac:dyDescent="0.25">
      <c r="A225" t="s">
        <v>1458</v>
      </c>
      <c r="B225">
        <v>6906</v>
      </c>
      <c r="C225" t="s">
        <v>1750</v>
      </c>
      <c r="D225" t="s">
        <v>1751</v>
      </c>
      <c r="E225">
        <v>1</v>
      </c>
      <c r="F225" t="s">
        <v>19</v>
      </c>
      <c r="J225">
        <v>1393638762</v>
      </c>
      <c r="K225">
        <v>1393638762</v>
      </c>
      <c r="L225" t="s">
        <v>1854</v>
      </c>
      <c r="M225" t="s">
        <v>1855</v>
      </c>
      <c r="N225">
        <v>196.1</v>
      </c>
      <c r="O225">
        <v>36.488999999999997</v>
      </c>
      <c r="P225">
        <v>36489</v>
      </c>
      <c r="Q225" s="6" t="str">
        <f t="shared" si="11"/>
        <v>03/2024</v>
      </c>
      <c r="R225" s="6" t="str">
        <f t="shared" si="10"/>
        <v>Mar,24</v>
      </c>
    </row>
    <row r="226" spans="1:18" x14ac:dyDescent="0.25">
      <c r="A226" t="s">
        <v>1458</v>
      </c>
      <c r="B226">
        <v>6906</v>
      </c>
      <c r="C226" t="s">
        <v>1750</v>
      </c>
      <c r="D226" t="s">
        <v>1751</v>
      </c>
      <c r="E226">
        <v>1</v>
      </c>
      <c r="F226" t="s">
        <v>19</v>
      </c>
      <c r="J226">
        <v>2095264308</v>
      </c>
      <c r="K226">
        <v>2095264308</v>
      </c>
      <c r="L226" t="s">
        <v>1856</v>
      </c>
      <c r="M226" t="s">
        <v>1857</v>
      </c>
      <c r="N226">
        <v>1.9</v>
      </c>
      <c r="O226">
        <v>0</v>
      </c>
      <c r="P226">
        <v>0</v>
      </c>
      <c r="Q226" s="6" t="str">
        <f t="shared" si="11"/>
        <v>03/2024</v>
      </c>
      <c r="R226" s="6" t="str">
        <f t="shared" si="10"/>
        <v>Mar,24</v>
      </c>
    </row>
    <row r="227" spans="1:18" x14ac:dyDescent="0.25">
      <c r="A227" t="s">
        <v>1458</v>
      </c>
      <c r="B227">
        <v>6906</v>
      </c>
      <c r="C227" t="s">
        <v>1459</v>
      </c>
      <c r="D227" t="s">
        <v>1460</v>
      </c>
      <c r="E227">
        <v>1</v>
      </c>
      <c r="F227" t="s">
        <v>19</v>
      </c>
      <c r="J227">
        <v>620193303</v>
      </c>
      <c r="K227">
        <v>620193303</v>
      </c>
      <c r="L227" t="s">
        <v>1858</v>
      </c>
      <c r="M227" t="s">
        <v>1859</v>
      </c>
      <c r="N227">
        <v>911</v>
      </c>
      <c r="O227">
        <v>63.945999999999998</v>
      </c>
      <c r="P227">
        <v>63946</v>
      </c>
      <c r="Q227" s="6" t="str">
        <f t="shared" si="11"/>
        <v>03/2024</v>
      </c>
      <c r="R227" s="6" t="str">
        <f t="shared" si="10"/>
        <v>Mar,24</v>
      </c>
    </row>
    <row r="228" spans="1:18" x14ac:dyDescent="0.25">
      <c r="Q228" s="6"/>
      <c r="R228" s="6"/>
    </row>
    <row r="229" spans="1:18" x14ac:dyDescent="0.25">
      <c r="Q229" s="6"/>
      <c r="R229" s="6"/>
    </row>
    <row r="230" spans="1:18" x14ac:dyDescent="0.25">
      <c r="Q230" s="6"/>
      <c r="R230" s="6"/>
    </row>
    <row r="231" spans="1:18" x14ac:dyDescent="0.25">
      <c r="Q231" s="6"/>
      <c r="R231" s="6"/>
    </row>
    <row r="232" spans="1:18" x14ac:dyDescent="0.25">
      <c r="Q232" s="6"/>
      <c r="R232" s="6"/>
    </row>
    <row r="233" spans="1:18" x14ac:dyDescent="0.25">
      <c r="Q233" s="6"/>
      <c r="R233" s="6"/>
    </row>
    <row r="234" spans="1:18" x14ac:dyDescent="0.25">
      <c r="Q234" s="6"/>
      <c r="R234" s="6"/>
    </row>
    <row r="235" spans="1:18" x14ac:dyDescent="0.25">
      <c r="Q235" s="6"/>
      <c r="R235" s="6"/>
    </row>
    <row r="236" spans="1:18" x14ac:dyDescent="0.25">
      <c r="Q236" s="6"/>
      <c r="R236" s="6"/>
    </row>
    <row r="237" spans="1:18" x14ac:dyDescent="0.25">
      <c r="Q237" s="6"/>
      <c r="R237" s="6"/>
    </row>
    <row r="238" spans="1:18" x14ac:dyDescent="0.25">
      <c r="Q238" s="6"/>
      <c r="R238" s="6"/>
    </row>
    <row r="239" spans="1:18" x14ac:dyDescent="0.25">
      <c r="Q239" s="6"/>
      <c r="R239" s="6"/>
    </row>
    <row r="240" spans="1:18" x14ac:dyDescent="0.25">
      <c r="Q240" s="6"/>
      <c r="R240" s="6"/>
    </row>
    <row r="241" spans="17:18" x14ac:dyDescent="0.25">
      <c r="Q241" s="6"/>
      <c r="R241" s="6"/>
    </row>
    <row r="242" spans="17:18" x14ac:dyDescent="0.25">
      <c r="Q242" s="6"/>
      <c r="R242" s="6"/>
    </row>
    <row r="243" spans="17:18" x14ac:dyDescent="0.25">
      <c r="Q243" s="6"/>
      <c r="R243" s="6"/>
    </row>
    <row r="244" spans="17:18" x14ac:dyDescent="0.25">
      <c r="Q244" s="6"/>
      <c r="R244" s="6"/>
    </row>
    <row r="245" spans="17:18" x14ac:dyDescent="0.25">
      <c r="Q245" s="6"/>
      <c r="R245" s="6"/>
    </row>
    <row r="246" spans="17:18" x14ac:dyDescent="0.25">
      <c r="Q246" s="6"/>
      <c r="R246" s="6"/>
    </row>
    <row r="247" spans="17:18" x14ac:dyDescent="0.25">
      <c r="Q247" s="6"/>
      <c r="R247" s="6"/>
    </row>
    <row r="248" spans="17:18" x14ac:dyDescent="0.25">
      <c r="Q248" s="6"/>
      <c r="R248" s="6"/>
    </row>
    <row r="249" spans="17:18" x14ac:dyDescent="0.25">
      <c r="Q249" s="6"/>
      <c r="R249" s="6"/>
    </row>
    <row r="250" spans="17:18" x14ac:dyDescent="0.25">
      <c r="Q250" s="6"/>
      <c r="R250" s="6"/>
    </row>
    <row r="251" spans="17:18" x14ac:dyDescent="0.25">
      <c r="Q251" s="6"/>
      <c r="R251" s="6"/>
    </row>
    <row r="252" spans="17:18" x14ac:dyDescent="0.25">
      <c r="Q252" s="6"/>
      <c r="R252" s="6"/>
    </row>
    <row r="253" spans="17:18" x14ac:dyDescent="0.25">
      <c r="Q253" s="6"/>
      <c r="R253" s="6"/>
    </row>
    <row r="254" spans="17:18" x14ac:dyDescent="0.25">
      <c r="Q254" s="6"/>
      <c r="R254" s="6"/>
    </row>
    <row r="255" spans="17:18" x14ac:dyDescent="0.25">
      <c r="Q255" s="6"/>
      <c r="R255" s="6"/>
    </row>
    <row r="256" spans="17:18" x14ac:dyDescent="0.25">
      <c r="Q256" s="6"/>
      <c r="R256" s="6"/>
    </row>
    <row r="257" spans="17:18" x14ac:dyDescent="0.25">
      <c r="Q257" s="6"/>
      <c r="R257" s="6"/>
    </row>
    <row r="258" spans="17:18" x14ac:dyDescent="0.25">
      <c r="Q258" s="6"/>
      <c r="R258" s="6"/>
    </row>
    <row r="259" spans="17:18" x14ac:dyDescent="0.25">
      <c r="Q259" s="6"/>
      <c r="R259" s="6"/>
    </row>
    <row r="260" spans="17:18" x14ac:dyDescent="0.25">
      <c r="Q260" s="6"/>
      <c r="R260" s="6"/>
    </row>
    <row r="261" spans="17:18" x14ac:dyDescent="0.25">
      <c r="Q261" s="6"/>
      <c r="R261" s="6"/>
    </row>
    <row r="262" spans="17:18" x14ac:dyDescent="0.25">
      <c r="Q262" s="6"/>
      <c r="R262" s="6"/>
    </row>
    <row r="263" spans="17:18" x14ac:dyDescent="0.25">
      <c r="Q263" s="6"/>
      <c r="R263" s="6"/>
    </row>
    <row r="264" spans="17:18" x14ac:dyDescent="0.25">
      <c r="Q264" s="6"/>
      <c r="R264" s="6"/>
    </row>
    <row r="265" spans="17:18" x14ac:dyDescent="0.25">
      <c r="Q265" s="6"/>
      <c r="R265" s="6"/>
    </row>
    <row r="266" spans="17:18" x14ac:dyDescent="0.25">
      <c r="Q266" s="6"/>
      <c r="R266" s="6"/>
    </row>
    <row r="267" spans="17:18" x14ac:dyDescent="0.25">
      <c r="Q267" s="6"/>
      <c r="R267" s="6"/>
    </row>
    <row r="268" spans="17:18" x14ac:dyDescent="0.25">
      <c r="Q268" s="6"/>
      <c r="R268" s="6"/>
    </row>
    <row r="269" spans="17:18" x14ac:dyDescent="0.25">
      <c r="Q269" s="6"/>
      <c r="R269" s="6"/>
    </row>
    <row r="270" spans="17:18" x14ac:dyDescent="0.25">
      <c r="Q270" s="6"/>
      <c r="R270" s="6"/>
    </row>
    <row r="271" spans="17:18" x14ac:dyDescent="0.25">
      <c r="Q271" s="6"/>
      <c r="R271" s="6"/>
    </row>
    <row r="272" spans="17:18" x14ac:dyDescent="0.25">
      <c r="Q272" s="6"/>
      <c r="R272" s="6"/>
    </row>
    <row r="273" spans="17:18" x14ac:dyDescent="0.25">
      <c r="Q273" s="6"/>
      <c r="R273" s="6"/>
    </row>
    <row r="274" spans="17:18" x14ac:dyDescent="0.25">
      <c r="Q274" s="6"/>
      <c r="R274" s="6"/>
    </row>
    <row r="275" spans="17:18" x14ac:dyDescent="0.25">
      <c r="Q275" s="6"/>
      <c r="R275" s="6"/>
    </row>
    <row r="276" spans="17:18" x14ac:dyDescent="0.25">
      <c r="Q276" s="6"/>
      <c r="R276" s="6"/>
    </row>
  </sheetData>
  <hyperlinks>
    <hyperlink ref="Y3" r:id="rId1" xr:uid="{A755A8C1-B48F-4D05-B69C-53526BD65AFA}"/>
  </hyperlinks>
  <pageMargins left="0.7" right="0.7" top="0.75" bottom="0.75" header="0.3" footer="0.3"/>
  <pageSetup orientation="portrait" horizontalDpi="4294967295" verticalDpi="4294967295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1DA8EA-3966-4B48-917E-E8B2C61A9D8F}">
  <dimension ref="A1:AH96"/>
  <sheetViews>
    <sheetView topLeftCell="A82" zoomScale="90" zoomScaleNormal="90" workbookViewId="0">
      <selection activeCell="I13" sqref="I13"/>
    </sheetView>
  </sheetViews>
  <sheetFormatPr defaultRowHeight="15" x14ac:dyDescent="0.25"/>
  <cols>
    <col min="1" max="1" width="32.5703125" bestFit="1" customWidth="1"/>
    <col min="2" max="2" width="6.140625" bestFit="1" customWidth="1"/>
    <col min="3" max="3" width="9.5703125" bestFit="1" customWidth="1"/>
    <col min="4" max="4" width="16.140625" bestFit="1" customWidth="1"/>
    <col min="6" max="6" width="11.28515625" bestFit="1" customWidth="1"/>
    <col min="7" max="7" width="8.140625" bestFit="1" customWidth="1"/>
    <col min="8" max="8" width="14" bestFit="1" customWidth="1"/>
    <col min="9" max="10" width="17.140625" bestFit="1" customWidth="1"/>
    <col min="11" max="11" width="17.5703125" bestFit="1" customWidth="1"/>
    <col min="12" max="13" width="15.5703125" bestFit="1" customWidth="1"/>
    <col min="14" max="14" width="13.28515625" bestFit="1" customWidth="1"/>
    <col min="15" max="15" width="14.140625" bestFit="1" customWidth="1"/>
    <col min="16" max="16" width="13.140625" bestFit="1" customWidth="1"/>
    <col min="17" max="17" width="10.5703125" bestFit="1" customWidth="1"/>
    <col min="18" max="18" width="10.5703125" customWidth="1"/>
    <col min="19" max="19" width="15.42578125" bestFit="1" customWidth="1"/>
    <col min="20" max="20" width="26.28515625" bestFit="1" customWidth="1"/>
    <col min="21" max="21" width="13.140625" customWidth="1"/>
    <col min="22" max="22" width="10.5703125" bestFit="1" customWidth="1"/>
    <col min="23" max="23" width="13.28515625" bestFit="1" customWidth="1"/>
  </cols>
  <sheetData>
    <row r="1" spans="1:34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4" s="1" customFormat="1" x14ac:dyDescent="0.25">
      <c r="A2" t="s">
        <v>1860</v>
      </c>
      <c r="B2">
        <v>6971</v>
      </c>
      <c r="C2" t="s">
        <v>4039</v>
      </c>
      <c r="D2" t="s">
        <v>4040</v>
      </c>
      <c r="E2">
        <v>1</v>
      </c>
      <c r="F2"/>
      <c r="G2"/>
      <c r="H2"/>
      <c r="I2" t="s">
        <v>20</v>
      </c>
      <c r="J2">
        <v>1715576502</v>
      </c>
      <c r="K2">
        <v>1715576502</v>
      </c>
      <c r="L2" t="s">
        <v>4041</v>
      </c>
      <c r="M2" t="s">
        <v>4042</v>
      </c>
      <c r="N2">
        <v>275.5</v>
      </c>
      <c r="O2">
        <v>51.460999999999999</v>
      </c>
      <c r="P2">
        <v>51461</v>
      </c>
      <c r="Q2" s="6" t="str">
        <f t="shared" ref="Q2:Q22" si="0">_xlfn.CONCAT((LEFT(L2,2)),"/",MID(L2,7,4))</f>
        <v>02/2025</v>
      </c>
      <c r="R2" s="6" t="str">
        <f t="shared" ref="R2:R22" si="1">TEXT(Q2,"mmm,yy")</f>
        <v>Feb,25</v>
      </c>
      <c r="S2" s="3"/>
      <c r="T2" s="5"/>
    </row>
    <row r="3" spans="1:34" s="1" customFormat="1" x14ac:dyDescent="0.25">
      <c r="A3" t="s">
        <v>1860</v>
      </c>
      <c r="B3">
        <v>6971</v>
      </c>
      <c r="C3" t="s">
        <v>4039</v>
      </c>
      <c r="D3" t="s">
        <v>4040</v>
      </c>
      <c r="E3">
        <v>1</v>
      </c>
      <c r="F3"/>
      <c r="G3"/>
      <c r="H3"/>
      <c r="I3" t="s">
        <v>20</v>
      </c>
      <c r="J3">
        <v>1839690711</v>
      </c>
      <c r="K3">
        <v>1839690711</v>
      </c>
      <c r="L3" t="s">
        <v>4043</v>
      </c>
      <c r="M3" t="s">
        <v>4044</v>
      </c>
      <c r="N3">
        <v>63.6</v>
      </c>
      <c r="O3">
        <v>11.981</v>
      </c>
      <c r="P3">
        <v>11981</v>
      </c>
      <c r="Q3" s="6" t="str">
        <f t="shared" si="0"/>
        <v>02/2025</v>
      </c>
      <c r="R3" s="6" t="str">
        <f t="shared" si="1"/>
        <v>Feb,25</v>
      </c>
      <c r="S3"/>
      <c r="T3"/>
      <c r="U3"/>
      <c r="V3"/>
      <c r="W3"/>
      <c r="X3"/>
      <c r="Y3" s="4" t="s">
        <v>1865</v>
      </c>
      <c r="Z3"/>
      <c r="AA3"/>
      <c r="AB3"/>
      <c r="AC3"/>
      <c r="AD3"/>
      <c r="AE3"/>
      <c r="AF3"/>
      <c r="AG3"/>
      <c r="AH3"/>
    </row>
    <row r="4" spans="1:34" s="1" customFormat="1" x14ac:dyDescent="0.25">
      <c r="A4" t="s">
        <v>1860</v>
      </c>
      <c r="B4">
        <v>6971</v>
      </c>
      <c r="C4" t="s">
        <v>4039</v>
      </c>
      <c r="D4" t="s">
        <v>4040</v>
      </c>
      <c r="E4">
        <v>1</v>
      </c>
      <c r="F4"/>
      <c r="G4"/>
      <c r="H4"/>
      <c r="I4" t="s">
        <v>20</v>
      </c>
      <c r="J4">
        <v>1750768378</v>
      </c>
      <c r="K4">
        <v>1750768378</v>
      </c>
      <c r="L4" t="s">
        <v>4045</v>
      </c>
      <c r="M4" t="s">
        <v>4046</v>
      </c>
      <c r="N4">
        <v>133.1</v>
      </c>
      <c r="O4">
        <v>25.390999999999998</v>
      </c>
      <c r="P4">
        <v>25391</v>
      </c>
      <c r="Q4" s="6" t="str">
        <f t="shared" si="0"/>
        <v>02/2025</v>
      </c>
      <c r="R4" s="6" t="str">
        <f t="shared" si="1"/>
        <v>Feb,25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  <c r="AH4"/>
    </row>
    <row r="5" spans="1:34" s="1" customFormat="1" x14ac:dyDescent="0.25">
      <c r="A5" t="s">
        <v>1860</v>
      </c>
      <c r="B5">
        <v>6971</v>
      </c>
      <c r="C5" t="s">
        <v>4039</v>
      </c>
      <c r="D5" t="s">
        <v>4040</v>
      </c>
      <c r="E5">
        <v>1</v>
      </c>
      <c r="F5"/>
      <c r="G5"/>
      <c r="H5"/>
      <c r="I5" t="s">
        <v>20</v>
      </c>
      <c r="J5">
        <v>1436592753</v>
      </c>
      <c r="K5">
        <v>1436592753</v>
      </c>
      <c r="L5" t="s">
        <v>4047</v>
      </c>
      <c r="M5" t="s">
        <v>4048</v>
      </c>
      <c r="N5">
        <v>333.6</v>
      </c>
      <c r="O5">
        <v>32.247999999999998</v>
      </c>
      <c r="P5">
        <v>32248</v>
      </c>
      <c r="Q5" s="6" t="str">
        <f t="shared" si="0"/>
        <v>02/2025</v>
      </c>
      <c r="R5" s="6" t="str">
        <f t="shared" si="1"/>
        <v>Feb,25</v>
      </c>
      <c r="S5" t="s">
        <v>40</v>
      </c>
      <c r="T5" s="2">
        <f t="shared" ref="T5:T16" si="2">SUMIF($R:$R,S5,$O:$O)</f>
        <v>9.93</v>
      </c>
      <c r="U5" s="2"/>
      <c r="V5" s="2"/>
      <c r="W5" s="2"/>
      <c r="X5"/>
      <c r="Y5"/>
      <c r="Z5"/>
      <c r="AA5"/>
      <c r="AB5"/>
      <c r="AC5"/>
      <c r="AD5"/>
      <c r="AE5"/>
      <c r="AF5"/>
      <c r="AG5"/>
      <c r="AH5"/>
    </row>
    <row r="6" spans="1:34" s="1" customFormat="1" x14ac:dyDescent="0.25">
      <c r="A6" t="s">
        <v>1860</v>
      </c>
      <c r="B6">
        <v>6971</v>
      </c>
      <c r="C6" t="s">
        <v>4039</v>
      </c>
      <c r="D6" t="s">
        <v>4040</v>
      </c>
      <c r="E6">
        <v>1</v>
      </c>
      <c r="F6"/>
      <c r="G6"/>
      <c r="H6"/>
      <c r="I6" t="s">
        <v>20</v>
      </c>
      <c r="J6">
        <v>19788815</v>
      </c>
      <c r="K6">
        <v>19788815</v>
      </c>
      <c r="L6" t="s">
        <v>4049</v>
      </c>
      <c r="M6" t="s">
        <v>4050</v>
      </c>
      <c r="N6">
        <v>150.5</v>
      </c>
      <c r="O6">
        <v>17.652999999999999</v>
      </c>
      <c r="P6">
        <v>17653</v>
      </c>
      <c r="Q6" s="6" t="str">
        <f t="shared" si="0"/>
        <v>02/2025</v>
      </c>
      <c r="R6" s="6" t="str">
        <f t="shared" si="1"/>
        <v>Feb,25</v>
      </c>
      <c r="S6" t="s">
        <v>43</v>
      </c>
      <c r="T6" s="2">
        <f t="shared" si="2"/>
        <v>28.018000000000001</v>
      </c>
      <c r="U6" s="2"/>
      <c r="V6" s="2"/>
      <c r="W6" s="2"/>
      <c r="X6"/>
      <c r="Y6"/>
      <c r="Z6"/>
      <c r="AA6"/>
      <c r="AB6"/>
      <c r="AC6"/>
      <c r="AD6"/>
      <c r="AE6"/>
      <c r="AF6"/>
      <c r="AG6"/>
      <c r="AH6"/>
    </row>
    <row r="7" spans="1:34" s="1" customFormat="1" x14ac:dyDescent="0.25">
      <c r="A7" t="s">
        <v>1860</v>
      </c>
      <c r="B7">
        <v>6971</v>
      </c>
      <c r="C7" t="s">
        <v>4039</v>
      </c>
      <c r="D7" t="s">
        <v>4040</v>
      </c>
      <c r="E7">
        <v>1</v>
      </c>
      <c r="F7"/>
      <c r="G7"/>
      <c r="H7"/>
      <c r="I7" t="s">
        <v>20</v>
      </c>
      <c r="J7">
        <v>1266130724</v>
      </c>
      <c r="K7">
        <v>1266130724</v>
      </c>
      <c r="L7" t="s">
        <v>4051</v>
      </c>
      <c r="M7" t="s">
        <v>4052</v>
      </c>
      <c r="N7">
        <v>296.39999999999998</v>
      </c>
      <c r="O7">
        <v>28.463000000000001</v>
      </c>
      <c r="P7">
        <v>28463</v>
      </c>
      <c r="Q7" s="6" t="str">
        <f t="shared" si="0"/>
        <v>02/2025</v>
      </c>
      <c r="R7" s="6" t="str">
        <f t="shared" si="1"/>
        <v>Feb,25</v>
      </c>
      <c r="S7" t="s">
        <v>48</v>
      </c>
      <c r="T7" s="2">
        <f t="shared" si="2"/>
        <v>0</v>
      </c>
      <c r="U7" s="2"/>
      <c r="V7" s="2"/>
      <c r="W7" s="2"/>
      <c r="X7"/>
      <c r="Y7"/>
      <c r="Z7"/>
      <c r="AA7"/>
      <c r="AB7"/>
      <c r="AC7"/>
      <c r="AD7"/>
      <c r="AE7"/>
      <c r="AF7"/>
      <c r="AG7"/>
      <c r="AH7"/>
    </row>
    <row r="8" spans="1:34" s="1" customFormat="1" x14ac:dyDescent="0.25">
      <c r="A8" t="s">
        <v>1860</v>
      </c>
      <c r="B8">
        <v>6971</v>
      </c>
      <c r="C8" t="s">
        <v>4039</v>
      </c>
      <c r="D8" t="s">
        <v>4040</v>
      </c>
      <c r="E8">
        <v>1</v>
      </c>
      <c r="F8"/>
      <c r="G8"/>
      <c r="H8"/>
      <c r="I8" t="s">
        <v>20</v>
      </c>
      <c r="J8">
        <v>722617713</v>
      </c>
      <c r="K8">
        <v>722617713</v>
      </c>
      <c r="L8" t="s">
        <v>4053</v>
      </c>
      <c r="M8" t="s">
        <v>4054</v>
      </c>
      <c r="N8">
        <v>0.2</v>
      </c>
      <c r="O8">
        <v>0</v>
      </c>
      <c r="P8">
        <v>0</v>
      </c>
      <c r="Q8" s="6" t="str">
        <f t="shared" si="0"/>
        <v>02/2025</v>
      </c>
      <c r="R8" s="6" t="str">
        <f t="shared" si="1"/>
        <v>Feb,25</v>
      </c>
      <c r="S8" t="s">
        <v>51</v>
      </c>
      <c r="T8" s="2">
        <f t="shared" si="2"/>
        <v>75.694999999999993</v>
      </c>
      <c r="U8" s="2"/>
      <c r="V8" s="2"/>
      <c r="W8" s="2"/>
      <c r="X8"/>
      <c r="Y8"/>
      <c r="Z8"/>
      <c r="AA8"/>
      <c r="AB8"/>
      <c r="AC8"/>
      <c r="AD8"/>
      <c r="AE8"/>
      <c r="AF8"/>
      <c r="AG8"/>
      <c r="AH8"/>
    </row>
    <row r="9" spans="1:34" s="1" customFormat="1" x14ac:dyDescent="0.25">
      <c r="A9" t="s">
        <v>1860</v>
      </c>
      <c r="B9">
        <v>6971</v>
      </c>
      <c r="C9" t="s">
        <v>4039</v>
      </c>
      <c r="D9" t="s">
        <v>4040</v>
      </c>
      <c r="E9">
        <v>1</v>
      </c>
      <c r="F9"/>
      <c r="G9"/>
      <c r="H9"/>
      <c r="I9" t="s">
        <v>20</v>
      </c>
      <c r="J9">
        <v>75989333</v>
      </c>
      <c r="K9">
        <v>75989333</v>
      </c>
      <c r="L9" t="s">
        <v>4055</v>
      </c>
      <c r="M9" t="s">
        <v>4056</v>
      </c>
      <c r="N9">
        <v>6.9</v>
      </c>
      <c r="O9">
        <v>1.1930000000000001</v>
      </c>
      <c r="P9">
        <v>1193</v>
      </c>
      <c r="Q9" s="6" t="str">
        <f t="shared" si="0"/>
        <v>01/2025</v>
      </c>
      <c r="R9" s="6" t="str">
        <f t="shared" si="1"/>
        <v>Jan,25</v>
      </c>
      <c r="S9" t="s">
        <v>54</v>
      </c>
      <c r="T9" s="2">
        <f t="shared" si="2"/>
        <v>73.094000000000008</v>
      </c>
      <c r="U9" s="2"/>
      <c r="V9" s="2"/>
      <c r="W9" s="2"/>
      <c r="X9"/>
      <c r="Y9"/>
      <c r="Z9"/>
      <c r="AA9"/>
      <c r="AB9"/>
      <c r="AC9"/>
      <c r="AD9"/>
      <c r="AE9"/>
      <c r="AF9"/>
      <c r="AG9"/>
      <c r="AH9"/>
    </row>
    <row r="10" spans="1:34" s="1" customFormat="1" x14ac:dyDescent="0.25">
      <c r="A10" t="s">
        <v>1860</v>
      </c>
      <c r="B10">
        <v>6971</v>
      </c>
      <c r="C10" t="s">
        <v>4057</v>
      </c>
      <c r="D10" t="s">
        <v>4058</v>
      </c>
      <c r="E10">
        <v>1</v>
      </c>
      <c r="F10"/>
      <c r="G10"/>
      <c r="H10"/>
      <c r="I10" t="s">
        <v>20</v>
      </c>
      <c r="J10">
        <v>747152826</v>
      </c>
      <c r="K10">
        <v>747152826</v>
      </c>
      <c r="L10" t="s">
        <v>4059</v>
      </c>
      <c r="M10" t="s">
        <v>4060</v>
      </c>
      <c r="N10">
        <v>149.19999999999999</v>
      </c>
      <c r="O10">
        <v>27.154</v>
      </c>
      <c r="P10">
        <v>27154</v>
      </c>
      <c r="Q10" s="6" t="str">
        <f t="shared" si="0"/>
        <v>02/2025</v>
      </c>
      <c r="R10" s="6" t="str">
        <f t="shared" si="1"/>
        <v>Feb,25</v>
      </c>
      <c r="S10" t="s">
        <v>57</v>
      </c>
      <c r="T10" s="2">
        <f t="shared" si="2"/>
        <v>30.481000000000002</v>
      </c>
      <c r="U10" s="2"/>
      <c r="V10" s="2"/>
      <c r="W10" s="2"/>
      <c r="X10"/>
      <c r="Y10"/>
      <c r="Z10"/>
      <c r="AA10"/>
      <c r="AB10"/>
      <c r="AC10"/>
      <c r="AD10"/>
      <c r="AE10"/>
      <c r="AF10"/>
      <c r="AG10"/>
      <c r="AH10"/>
    </row>
    <row r="11" spans="1:34" s="1" customFormat="1" x14ac:dyDescent="0.25">
      <c r="A11" t="s">
        <v>1860</v>
      </c>
      <c r="B11">
        <v>6971</v>
      </c>
      <c r="C11" t="s">
        <v>4057</v>
      </c>
      <c r="D11" t="s">
        <v>4058</v>
      </c>
      <c r="E11">
        <v>1</v>
      </c>
      <c r="F11"/>
      <c r="G11"/>
      <c r="H11"/>
      <c r="I11" t="s">
        <v>20</v>
      </c>
      <c r="J11">
        <v>2058555556</v>
      </c>
      <c r="K11">
        <v>2058555556</v>
      </c>
      <c r="L11" t="s">
        <v>4061</v>
      </c>
      <c r="M11" t="s">
        <v>4062</v>
      </c>
      <c r="N11">
        <v>161.1</v>
      </c>
      <c r="O11">
        <v>29.4</v>
      </c>
      <c r="P11">
        <v>29400</v>
      </c>
      <c r="Q11" s="6" t="str">
        <f t="shared" si="0"/>
        <v>02/2025</v>
      </c>
      <c r="R11" s="6" t="str">
        <f t="shared" si="1"/>
        <v>Feb,25</v>
      </c>
      <c r="S11" t="s">
        <v>60</v>
      </c>
      <c r="T11" s="2">
        <f t="shared" si="2"/>
        <v>94.461999999999989</v>
      </c>
      <c r="U11" s="2"/>
      <c r="V11" s="2"/>
      <c r="W11" s="2"/>
      <c r="X11"/>
      <c r="Y11"/>
      <c r="Z11"/>
      <c r="AA11"/>
      <c r="AB11"/>
      <c r="AC11"/>
      <c r="AD11"/>
      <c r="AE11"/>
      <c r="AF11"/>
      <c r="AG11"/>
      <c r="AH11"/>
    </row>
    <row r="12" spans="1:34" s="1" customFormat="1" x14ac:dyDescent="0.25">
      <c r="A12" t="s">
        <v>1860</v>
      </c>
      <c r="B12">
        <v>6971</v>
      </c>
      <c r="C12" t="s">
        <v>4057</v>
      </c>
      <c r="D12" t="s">
        <v>4058</v>
      </c>
      <c r="E12">
        <v>1</v>
      </c>
      <c r="F12"/>
      <c r="G12"/>
      <c r="H12"/>
      <c r="I12" t="s">
        <v>20</v>
      </c>
      <c r="J12">
        <v>1780708424</v>
      </c>
      <c r="K12">
        <v>1780708424</v>
      </c>
      <c r="L12" t="s">
        <v>4063</v>
      </c>
      <c r="M12" t="s">
        <v>4064</v>
      </c>
      <c r="N12">
        <v>209.1</v>
      </c>
      <c r="O12">
        <v>33.459000000000003</v>
      </c>
      <c r="P12">
        <v>33459</v>
      </c>
      <c r="Q12" s="6" t="str">
        <f t="shared" si="0"/>
        <v>02/2025</v>
      </c>
      <c r="R12" s="6" t="str">
        <f t="shared" si="1"/>
        <v>Feb,25</v>
      </c>
      <c r="S12" t="s">
        <v>63</v>
      </c>
      <c r="T12" s="2">
        <f t="shared" si="2"/>
        <v>186.44</v>
      </c>
      <c r="U12" s="2"/>
      <c r="V12" s="2"/>
      <c r="W12" s="2"/>
      <c r="X12"/>
      <c r="Y12"/>
      <c r="Z12"/>
      <c r="AA12"/>
      <c r="AB12"/>
      <c r="AC12"/>
      <c r="AD12"/>
      <c r="AE12"/>
      <c r="AF12"/>
      <c r="AG12"/>
      <c r="AH12"/>
    </row>
    <row r="13" spans="1:34" s="1" customFormat="1" x14ac:dyDescent="0.25">
      <c r="A13" t="s">
        <v>1860</v>
      </c>
      <c r="B13">
        <v>6971</v>
      </c>
      <c r="C13" t="s">
        <v>4057</v>
      </c>
      <c r="D13" t="s">
        <v>4058</v>
      </c>
      <c r="E13">
        <v>1</v>
      </c>
      <c r="F13"/>
      <c r="G13"/>
      <c r="H13"/>
      <c r="I13" t="s">
        <v>20</v>
      </c>
      <c r="J13">
        <v>1278909896</v>
      </c>
      <c r="K13">
        <v>1278909896</v>
      </c>
      <c r="L13" t="s">
        <v>4065</v>
      </c>
      <c r="M13" t="s">
        <v>4066</v>
      </c>
      <c r="N13">
        <v>281.39999999999998</v>
      </c>
      <c r="O13">
        <v>29.556999999999999</v>
      </c>
      <c r="P13">
        <v>29557</v>
      </c>
      <c r="Q13" s="6" t="str">
        <f t="shared" si="0"/>
        <v>02/2025</v>
      </c>
      <c r="R13" s="6" t="str">
        <f t="shared" si="1"/>
        <v>Feb,25</v>
      </c>
      <c r="S13" t="s">
        <v>66</v>
      </c>
      <c r="T13" s="2">
        <f t="shared" si="2"/>
        <v>187.15399999999997</v>
      </c>
      <c r="U13" s="2"/>
      <c r="V13" s="2"/>
      <c r="W13" s="2"/>
      <c r="X13"/>
      <c r="Y13"/>
      <c r="Z13"/>
      <c r="AA13"/>
      <c r="AB13"/>
      <c r="AC13"/>
      <c r="AD13"/>
      <c r="AE13"/>
      <c r="AF13"/>
      <c r="AG13"/>
      <c r="AH13"/>
    </row>
    <row r="14" spans="1:34" s="1" customFormat="1" x14ac:dyDescent="0.25">
      <c r="A14" t="s">
        <v>1860</v>
      </c>
      <c r="B14">
        <v>6971</v>
      </c>
      <c r="C14" t="s">
        <v>4057</v>
      </c>
      <c r="D14" t="s">
        <v>4058</v>
      </c>
      <c r="E14">
        <v>1</v>
      </c>
      <c r="F14"/>
      <c r="G14"/>
      <c r="H14"/>
      <c r="I14" t="s">
        <v>20</v>
      </c>
      <c r="J14">
        <v>2104349956</v>
      </c>
      <c r="K14">
        <v>2104349956</v>
      </c>
      <c r="L14" t="s">
        <v>4067</v>
      </c>
      <c r="M14" t="s">
        <v>4068</v>
      </c>
      <c r="N14">
        <v>212.6</v>
      </c>
      <c r="O14">
        <v>40.545000000000002</v>
      </c>
      <c r="P14">
        <v>40545</v>
      </c>
      <c r="Q14" s="6" t="str">
        <f t="shared" si="0"/>
        <v>02/2025</v>
      </c>
      <c r="R14" s="6" t="str">
        <f t="shared" si="1"/>
        <v>Feb,25</v>
      </c>
      <c r="S14" t="s">
        <v>69</v>
      </c>
      <c r="T14" s="2">
        <f t="shared" si="2"/>
        <v>60.121000000000002</v>
      </c>
      <c r="U14" s="2"/>
      <c r="V14" s="2"/>
      <c r="W14" s="2"/>
      <c r="X14"/>
      <c r="Y14"/>
      <c r="Z14"/>
      <c r="AA14"/>
      <c r="AB14"/>
      <c r="AC14"/>
      <c r="AD14"/>
      <c r="AE14"/>
      <c r="AF14"/>
      <c r="AG14"/>
      <c r="AH14"/>
    </row>
    <row r="15" spans="1:34" s="1" customFormat="1" x14ac:dyDescent="0.25">
      <c r="A15" t="s">
        <v>1860</v>
      </c>
      <c r="B15">
        <v>6971</v>
      </c>
      <c r="C15" t="s">
        <v>4057</v>
      </c>
      <c r="D15" t="s">
        <v>4058</v>
      </c>
      <c r="E15">
        <v>1</v>
      </c>
      <c r="F15"/>
      <c r="G15"/>
      <c r="H15"/>
      <c r="I15" t="s">
        <v>20</v>
      </c>
      <c r="J15">
        <v>1532690700</v>
      </c>
      <c r="K15">
        <v>1532690700</v>
      </c>
      <c r="L15" t="s">
        <v>4069</v>
      </c>
      <c r="M15" t="s">
        <v>4070</v>
      </c>
      <c r="N15">
        <v>127</v>
      </c>
      <c r="O15">
        <v>23.097999999999999</v>
      </c>
      <c r="P15">
        <v>23098</v>
      </c>
      <c r="Q15" s="6" t="str">
        <f t="shared" si="0"/>
        <v>02/2025</v>
      </c>
      <c r="R15" s="6" t="str">
        <f t="shared" si="1"/>
        <v>Feb,25</v>
      </c>
      <c r="S15" t="s">
        <v>3575</v>
      </c>
      <c r="T15" s="2">
        <f t="shared" si="2"/>
        <v>153.96899999999999</v>
      </c>
      <c r="U15" s="2"/>
      <c r="V15" s="2"/>
      <c r="W15" s="2"/>
      <c r="X15"/>
      <c r="Y15"/>
      <c r="Z15"/>
      <c r="AA15"/>
      <c r="AB15"/>
      <c r="AC15"/>
      <c r="AD15"/>
      <c r="AE15"/>
      <c r="AF15"/>
      <c r="AG15"/>
      <c r="AH15"/>
    </row>
    <row r="16" spans="1:34" s="1" customFormat="1" x14ac:dyDescent="0.25">
      <c r="A16" t="s">
        <v>1860</v>
      </c>
      <c r="B16">
        <v>6971</v>
      </c>
      <c r="C16" t="s">
        <v>4057</v>
      </c>
      <c r="D16" t="s">
        <v>4058</v>
      </c>
      <c r="E16">
        <v>1</v>
      </c>
      <c r="F16"/>
      <c r="G16"/>
      <c r="H16"/>
      <c r="I16" t="s">
        <v>20</v>
      </c>
      <c r="J16">
        <v>204134156</v>
      </c>
      <c r="K16">
        <v>204134156</v>
      </c>
      <c r="L16" t="s">
        <v>4071</v>
      </c>
      <c r="M16" t="s">
        <v>4072</v>
      </c>
      <c r="N16">
        <v>113379.1</v>
      </c>
      <c r="O16">
        <v>1.0429999999999999</v>
      </c>
      <c r="P16">
        <v>1043</v>
      </c>
      <c r="Q16" s="6" t="str">
        <f t="shared" si="0"/>
        <v>11/2024</v>
      </c>
      <c r="R16" s="6" t="str">
        <f t="shared" si="1"/>
        <v>Nov,24</v>
      </c>
      <c r="S16" t="s">
        <v>3576</v>
      </c>
      <c r="T16" s="2">
        <f t="shared" si="2"/>
        <v>350.41</v>
      </c>
      <c r="U16" s="2"/>
      <c r="V16" s="2"/>
      <c r="W16" s="2"/>
      <c r="X16"/>
      <c r="Y16"/>
      <c r="Z16"/>
      <c r="AA16"/>
      <c r="AB16"/>
      <c r="AC16"/>
      <c r="AD16"/>
      <c r="AE16"/>
      <c r="AF16"/>
      <c r="AG16"/>
      <c r="AH16"/>
    </row>
    <row r="17" spans="1:34" s="1" customFormat="1" x14ac:dyDescent="0.25">
      <c r="A17" t="s">
        <v>1860</v>
      </c>
      <c r="B17">
        <v>6971</v>
      </c>
      <c r="C17" t="s">
        <v>1868</v>
      </c>
      <c r="D17" t="s">
        <v>1869</v>
      </c>
      <c r="E17">
        <v>1</v>
      </c>
      <c r="F17"/>
      <c r="G17"/>
      <c r="H17"/>
      <c r="I17" t="s">
        <v>20</v>
      </c>
      <c r="J17">
        <v>1623403502</v>
      </c>
      <c r="K17">
        <v>1623403502</v>
      </c>
      <c r="L17" t="s">
        <v>4073</v>
      </c>
      <c r="M17" t="s">
        <v>4074</v>
      </c>
      <c r="N17">
        <v>39.799999999999997</v>
      </c>
      <c r="O17">
        <v>9.1669999999999998</v>
      </c>
      <c r="P17">
        <v>9167</v>
      </c>
      <c r="Q17" s="6" t="str">
        <f t="shared" si="0"/>
        <v>01/2025</v>
      </c>
      <c r="R17" s="6" t="str">
        <f t="shared" si="1"/>
        <v>Jan,25</v>
      </c>
      <c r="U17" s="2"/>
      <c r="V17" s="2"/>
      <c r="W17" s="2"/>
      <c r="X17"/>
      <c r="Y17"/>
      <c r="Z17"/>
      <c r="AA17"/>
      <c r="AB17"/>
      <c r="AC17"/>
      <c r="AD17"/>
      <c r="AE17"/>
      <c r="AF17"/>
      <c r="AG17"/>
      <c r="AH17"/>
    </row>
    <row r="18" spans="1:34" s="1" customFormat="1" x14ac:dyDescent="0.25">
      <c r="A18" t="s">
        <v>1860</v>
      </c>
      <c r="B18">
        <v>6971</v>
      </c>
      <c r="C18" t="s">
        <v>1861</v>
      </c>
      <c r="D18" t="s">
        <v>1862</v>
      </c>
      <c r="E18">
        <v>1</v>
      </c>
      <c r="F18"/>
      <c r="G18"/>
      <c r="H18"/>
      <c r="I18" t="s">
        <v>20</v>
      </c>
      <c r="J18">
        <v>83418196</v>
      </c>
      <c r="K18">
        <v>83418196</v>
      </c>
      <c r="L18" t="s">
        <v>4075</v>
      </c>
      <c r="M18" t="s">
        <v>4076</v>
      </c>
      <c r="N18">
        <v>6.5</v>
      </c>
      <c r="O18">
        <v>1.147</v>
      </c>
      <c r="P18">
        <v>1147</v>
      </c>
      <c r="Q18" s="6" t="str">
        <f t="shared" si="0"/>
        <v>01/2025</v>
      </c>
      <c r="R18" s="6" t="str">
        <f t="shared" si="1"/>
        <v>Jan,25</v>
      </c>
      <c r="U18" s="2"/>
      <c r="V18" s="2"/>
      <c r="W18" s="2"/>
      <c r="X18"/>
      <c r="Y18"/>
      <c r="Z18"/>
      <c r="AA18"/>
      <c r="AB18"/>
      <c r="AC18"/>
      <c r="AD18"/>
      <c r="AE18"/>
      <c r="AF18"/>
      <c r="AG18"/>
      <c r="AH18"/>
    </row>
    <row r="19" spans="1:34" s="1" customFormat="1" x14ac:dyDescent="0.25">
      <c r="A19" t="s">
        <v>1860</v>
      </c>
      <c r="B19">
        <v>6971</v>
      </c>
      <c r="C19" t="s">
        <v>1861</v>
      </c>
      <c r="D19" t="s">
        <v>1862</v>
      </c>
      <c r="E19">
        <v>1</v>
      </c>
      <c r="F19"/>
      <c r="G19"/>
      <c r="H19"/>
      <c r="I19" t="s">
        <v>20</v>
      </c>
      <c r="J19">
        <v>972795928</v>
      </c>
      <c r="K19">
        <v>972795928</v>
      </c>
      <c r="L19" t="s">
        <v>4077</v>
      </c>
      <c r="M19" t="s">
        <v>4078</v>
      </c>
      <c r="N19">
        <v>46.4</v>
      </c>
      <c r="O19">
        <v>8.6020000000000003</v>
      </c>
      <c r="P19">
        <v>8602</v>
      </c>
      <c r="Q19" s="6" t="str">
        <f t="shared" si="0"/>
        <v>01/2025</v>
      </c>
      <c r="R19" s="6" t="str">
        <f t="shared" si="1"/>
        <v>Jan,25</v>
      </c>
      <c r="U19" s="2"/>
      <c r="V19" s="2"/>
      <c r="W19" s="2"/>
      <c r="X19"/>
      <c r="Y19"/>
      <c r="Z19"/>
      <c r="AA19"/>
      <c r="AB19"/>
      <c r="AC19"/>
      <c r="AD19"/>
      <c r="AE19"/>
      <c r="AF19"/>
      <c r="AG19"/>
      <c r="AH19"/>
    </row>
    <row r="20" spans="1:34" s="1" customFormat="1" x14ac:dyDescent="0.25">
      <c r="A20" t="s">
        <v>1860</v>
      </c>
      <c r="B20">
        <v>6971</v>
      </c>
      <c r="C20" t="s">
        <v>1861</v>
      </c>
      <c r="D20" t="s">
        <v>1862</v>
      </c>
      <c r="E20">
        <v>1</v>
      </c>
      <c r="F20"/>
      <c r="G20"/>
      <c r="H20"/>
      <c r="I20" t="s">
        <v>20</v>
      </c>
      <c r="J20">
        <v>2057876773</v>
      </c>
      <c r="K20">
        <v>2057876773</v>
      </c>
      <c r="L20" t="s">
        <v>4079</v>
      </c>
      <c r="M20" t="s">
        <v>4080</v>
      </c>
      <c r="N20">
        <v>340.7</v>
      </c>
      <c r="O20">
        <v>64.796999999999997</v>
      </c>
      <c r="P20">
        <v>64797</v>
      </c>
      <c r="Q20" s="6" t="str">
        <f t="shared" si="0"/>
        <v>01/2025</v>
      </c>
      <c r="R20" s="6" t="str">
        <f t="shared" si="1"/>
        <v>Jan,25</v>
      </c>
      <c r="U20" s="2"/>
      <c r="V20" s="2"/>
      <c r="W20" s="2"/>
      <c r="X20"/>
      <c r="Y20"/>
      <c r="Z20"/>
      <c r="AA20"/>
      <c r="AB20"/>
      <c r="AC20"/>
      <c r="AD20"/>
      <c r="AE20"/>
      <c r="AF20"/>
      <c r="AG20"/>
      <c r="AH20"/>
    </row>
    <row r="21" spans="1:34" s="1" customFormat="1" x14ac:dyDescent="0.25">
      <c r="A21" t="s">
        <v>1860</v>
      </c>
      <c r="B21">
        <v>6971</v>
      </c>
      <c r="C21" t="s">
        <v>1861</v>
      </c>
      <c r="D21" t="s">
        <v>1862</v>
      </c>
      <c r="E21">
        <v>1</v>
      </c>
      <c r="F21"/>
      <c r="G21"/>
      <c r="H21"/>
      <c r="I21" t="s">
        <v>20</v>
      </c>
      <c r="J21">
        <v>343729201</v>
      </c>
      <c r="K21">
        <v>343729201</v>
      </c>
      <c r="L21" t="s">
        <v>4081</v>
      </c>
      <c r="M21" t="s">
        <v>4082</v>
      </c>
      <c r="N21">
        <v>257.10000000000002</v>
      </c>
      <c r="O21">
        <v>41.725000000000001</v>
      </c>
      <c r="P21">
        <v>41725</v>
      </c>
      <c r="Q21" s="6" t="str">
        <f t="shared" si="0"/>
        <v>01/2025</v>
      </c>
      <c r="R21" s="6" t="str">
        <f t="shared" si="1"/>
        <v>Jan,25</v>
      </c>
      <c r="U21" s="2"/>
      <c r="V21" s="2"/>
      <c r="W21" s="2"/>
      <c r="X21"/>
      <c r="Y21"/>
      <c r="Z21"/>
      <c r="AA21"/>
      <c r="AB21"/>
      <c r="AC21"/>
      <c r="AD21"/>
      <c r="AE21"/>
      <c r="AF21"/>
      <c r="AG21"/>
      <c r="AH21"/>
    </row>
    <row r="22" spans="1:34" s="1" customFormat="1" x14ac:dyDescent="0.25">
      <c r="A22" t="s">
        <v>1860</v>
      </c>
      <c r="B22">
        <v>6971</v>
      </c>
      <c r="C22" t="s">
        <v>1861</v>
      </c>
      <c r="D22" t="s">
        <v>1862</v>
      </c>
      <c r="E22">
        <v>1</v>
      </c>
      <c r="F22"/>
      <c r="G22"/>
      <c r="H22"/>
      <c r="I22" t="s">
        <v>20</v>
      </c>
      <c r="J22">
        <v>1616883347</v>
      </c>
      <c r="K22">
        <v>1616883347</v>
      </c>
      <c r="L22" t="s">
        <v>4083</v>
      </c>
      <c r="M22" t="s">
        <v>4084</v>
      </c>
      <c r="N22">
        <v>143.6</v>
      </c>
      <c r="O22">
        <v>27.338000000000001</v>
      </c>
      <c r="P22">
        <v>27338</v>
      </c>
      <c r="Q22" s="6" t="str">
        <f t="shared" si="0"/>
        <v>01/2025</v>
      </c>
      <c r="R22" s="6" t="str">
        <f t="shared" si="1"/>
        <v>Jan,25</v>
      </c>
      <c r="S22"/>
      <c r="T22"/>
      <c r="U22"/>
      <c r="V22"/>
      <c r="W22"/>
      <c r="X22"/>
      <c r="Y22"/>
      <c r="Z22"/>
      <c r="AA22"/>
      <c r="AB22"/>
      <c r="AC22"/>
      <c r="AD22"/>
      <c r="AE22"/>
      <c r="AF22"/>
      <c r="AG22"/>
      <c r="AH22"/>
    </row>
    <row r="23" spans="1:34" x14ac:dyDescent="0.25">
      <c r="A23" t="s">
        <v>1860</v>
      </c>
      <c r="B23">
        <v>6971</v>
      </c>
      <c r="C23" t="s">
        <v>1861</v>
      </c>
      <c r="D23" t="s">
        <v>1862</v>
      </c>
      <c r="E23">
        <v>1</v>
      </c>
      <c r="I23" t="s">
        <v>20</v>
      </c>
      <c r="J23">
        <v>448240403</v>
      </c>
      <c r="K23">
        <v>448240403</v>
      </c>
      <c r="L23" t="s">
        <v>1863</v>
      </c>
      <c r="M23" t="s">
        <v>1864</v>
      </c>
      <c r="N23">
        <v>16.8</v>
      </c>
      <c r="O23">
        <v>3.1539999999999999</v>
      </c>
      <c r="P23">
        <v>3154</v>
      </c>
      <c r="Q23" s="6" t="str">
        <f t="shared" ref="Q23" si="3">_xlfn.CONCAT((LEFT(L23,2)),"/",MID(L23,7,4))</f>
        <v>12/2024</v>
      </c>
      <c r="R23" s="6" t="str">
        <f t="shared" ref="R23:R73" si="4">TEXT(Q23,"mmm,yy")</f>
        <v>Dec,24</v>
      </c>
    </row>
    <row r="24" spans="1:34" x14ac:dyDescent="0.25">
      <c r="A24" t="s">
        <v>1860</v>
      </c>
      <c r="B24">
        <v>6971</v>
      </c>
      <c r="C24" t="s">
        <v>1861</v>
      </c>
      <c r="D24" t="s">
        <v>1862</v>
      </c>
      <c r="E24">
        <v>1</v>
      </c>
      <c r="I24" t="s">
        <v>20</v>
      </c>
      <c r="J24">
        <v>1553013046</v>
      </c>
      <c r="K24">
        <v>1553013046</v>
      </c>
      <c r="L24" t="s">
        <v>1866</v>
      </c>
      <c r="M24" t="s">
        <v>1867</v>
      </c>
      <c r="N24">
        <v>606.5</v>
      </c>
      <c r="O24">
        <v>49.146999999999998</v>
      </c>
      <c r="P24">
        <v>49147</v>
      </c>
      <c r="Q24" s="6" t="str">
        <f t="shared" ref="Q24:Q73" si="5">_xlfn.CONCAT((LEFT(L24,2)),"/",MID(L24,7,4))</f>
        <v>12/2024</v>
      </c>
      <c r="R24" s="6" t="str">
        <f t="shared" si="4"/>
        <v>Dec,24</v>
      </c>
    </row>
    <row r="25" spans="1:34" x14ac:dyDescent="0.25">
      <c r="A25" t="s">
        <v>1860</v>
      </c>
      <c r="B25">
        <v>6971</v>
      </c>
      <c r="C25" t="s">
        <v>1868</v>
      </c>
      <c r="D25" t="s">
        <v>1869</v>
      </c>
      <c r="E25">
        <v>1</v>
      </c>
      <c r="I25" t="s">
        <v>20</v>
      </c>
      <c r="J25">
        <v>1782780397</v>
      </c>
      <c r="K25">
        <v>1782780397</v>
      </c>
      <c r="L25" t="s">
        <v>1870</v>
      </c>
      <c r="M25" t="s">
        <v>1871</v>
      </c>
      <c r="N25">
        <v>12.9</v>
      </c>
      <c r="O25">
        <v>0.58599999999999997</v>
      </c>
      <c r="P25">
        <v>586</v>
      </c>
      <c r="Q25" s="6" t="str">
        <f t="shared" si="5"/>
        <v>12/2024</v>
      </c>
      <c r="R25" s="6" t="str">
        <f t="shared" si="4"/>
        <v>Dec,24</v>
      </c>
    </row>
    <row r="26" spans="1:34" x14ac:dyDescent="0.25">
      <c r="A26" t="s">
        <v>1860</v>
      </c>
      <c r="B26">
        <v>6971</v>
      </c>
      <c r="C26" t="s">
        <v>1868</v>
      </c>
      <c r="D26" t="s">
        <v>1869</v>
      </c>
      <c r="E26">
        <v>1</v>
      </c>
      <c r="I26" t="s">
        <v>20</v>
      </c>
      <c r="J26">
        <v>100782851</v>
      </c>
      <c r="K26">
        <v>100782851</v>
      </c>
      <c r="L26" t="s">
        <v>1872</v>
      </c>
      <c r="M26" t="s">
        <v>1873</v>
      </c>
      <c r="N26">
        <v>17.2</v>
      </c>
      <c r="O26">
        <v>0.93600000000000005</v>
      </c>
      <c r="P26">
        <v>936</v>
      </c>
      <c r="Q26" s="6" t="str">
        <f t="shared" si="5"/>
        <v>12/2024</v>
      </c>
      <c r="R26" s="6" t="str">
        <f t="shared" si="4"/>
        <v>Dec,24</v>
      </c>
    </row>
    <row r="27" spans="1:34" x14ac:dyDescent="0.25">
      <c r="A27" t="s">
        <v>1860</v>
      </c>
      <c r="B27">
        <v>6971</v>
      </c>
      <c r="C27" t="s">
        <v>1861</v>
      </c>
      <c r="D27" t="s">
        <v>1862</v>
      </c>
      <c r="E27">
        <v>1</v>
      </c>
      <c r="I27" t="s">
        <v>20</v>
      </c>
      <c r="J27">
        <v>1989411315</v>
      </c>
      <c r="K27">
        <v>1989411315</v>
      </c>
      <c r="L27" t="s">
        <v>1874</v>
      </c>
      <c r="M27" t="s">
        <v>1875</v>
      </c>
      <c r="N27">
        <v>165.6</v>
      </c>
      <c r="O27">
        <v>6.298</v>
      </c>
      <c r="P27">
        <v>6298</v>
      </c>
      <c r="Q27" s="6" t="str">
        <f t="shared" si="5"/>
        <v>12/2024</v>
      </c>
      <c r="R27" s="6" t="str">
        <f t="shared" si="4"/>
        <v>Dec,24</v>
      </c>
    </row>
    <row r="28" spans="1:34" x14ac:dyDescent="0.25">
      <c r="A28" t="s">
        <v>1860</v>
      </c>
      <c r="B28">
        <v>6971</v>
      </c>
      <c r="C28" t="s">
        <v>1861</v>
      </c>
      <c r="D28" t="s">
        <v>1862</v>
      </c>
      <c r="E28">
        <v>1</v>
      </c>
      <c r="I28" t="s">
        <v>20</v>
      </c>
      <c r="J28">
        <v>1402608314</v>
      </c>
      <c r="K28">
        <v>1402608314</v>
      </c>
      <c r="L28" t="s">
        <v>1876</v>
      </c>
      <c r="M28" t="s">
        <v>1877</v>
      </c>
      <c r="N28">
        <v>18.2</v>
      </c>
      <c r="O28">
        <v>3.4740000000000002</v>
      </c>
      <c r="P28">
        <v>3474</v>
      </c>
      <c r="Q28" s="6" t="str">
        <f t="shared" si="5"/>
        <v>11/2024</v>
      </c>
      <c r="R28" s="6" t="str">
        <f t="shared" si="4"/>
        <v>Nov,24</v>
      </c>
    </row>
    <row r="29" spans="1:34" x14ac:dyDescent="0.25">
      <c r="A29" t="s">
        <v>1860</v>
      </c>
      <c r="B29">
        <v>6971</v>
      </c>
      <c r="C29" t="s">
        <v>1861</v>
      </c>
      <c r="D29" t="s">
        <v>1862</v>
      </c>
      <c r="E29">
        <v>1</v>
      </c>
      <c r="I29" t="s">
        <v>20</v>
      </c>
      <c r="J29">
        <v>2064338037</v>
      </c>
      <c r="K29">
        <v>2064338037</v>
      </c>
      <c r="L29" t="s">
        <v>1878</v>
      </c>
      <c r="M29" t="s">
        <v>1879</v>
      </c>
      <c r="N29">
        <v>2.8</v>
      </c>
      <c r="O29">
        <v>0.46100000000000002</v>
      </c>
      <c r="P29">
        <v>461</v>
      </c>
      <c r="Q29" s="6" t="str">
        <f t="shared" si="5"/>
        <v>11/2024</v>
      </c>
      <c r="R29" s="6" t="str">
        <f t="shared" si="4"/>
        <v>Nov,24</v>
      </c>
    </row>
    <row r="30" spans="1:34" x14ac:dyDescent="0.25">
      <c r="A30" t="s">
        <v>1860</v>
      </c>
      <c r="B30">
        <v>6971</v>
      </c>
      <c r="C30" t="s">
        <v>1861</v>
      </c>
      <c r="D30" t="s">
        <v>1862</v>
      </c>
      <c r="E30">
        <v>1</v>
      </c>
      <c r="I30" t="s">
        <v>20</v>
      </c>
      <c r="J30">
        <v>1520222617</v>
      </c>
      <c r="K30">
        <v>1520222617</v>
      </c>
      <c r="L30" t="s">
        <v>1880</v>
      </c>
      <c r="M30" t="s">
        <v>1881</v>
      </c>
      <c r="N30">
        <v>282.5</v>
      </c>
      <c r="O30">
        <v>45.189</v>
      </c>
      <c r="P30">
        <v>45189</v>
      </c>
      <c r="Q30" s="6" t="str">
        <f t="shared" si="5"/>
        <v>11/2024</v>
      </c>
      <c r="R30" s="6" t="str">
        <f t="shared" si="4"/>
        <v>Nov,24</v>
      </c>
    </row>
    <row r="31" spans="1:34" x14ac:dyDescent="0.25">
      <c r="A31" t="s">
        <v>1860</v>
      </c>
      <c r="B31">
        <v>6971</v>
      </c>
      <c r="C31" t="s">
        <v>1861</v>
      </c>
      <c r="D31" t="s">
        <v>1862</v>
      </c>
      <c r="E31">
        <v>1</v>
      </c>
      <c r="I31" t="s">
        <v>20</v>
      </c>
      <c r="J31">
        <v>1748583558</v>
      </c>
      <c r="K31">
        <v>1748583558</v>
      </c>
      <c r="L31" t="s">
        <v>1882</v>
      </c>
      <c r="M31" t="s">
        <v>1883</v>
      </c>
      <c r="N31">
        <v>77.8</v>
      </c>
      <c r="O31">
        <v>14.977</v>
      </c>
      <c r="P31">
        <v>14977</v>
      </c>
      <c r="Q31" s="6" t="str">
        <f t="shared" si="5"/>
        <v>11/2024</v>
      </c>
      <c r="R31" s="6" t="str">
        <f t="shared" si="4"/>
        <v>Nov,24</v>
      </c>
    </row>
    <row r="32" spans="1:34" x14ac:dyDescent="0.25">
      <c r="A32" t="s">
        <v>1860</v>
      </c>
      <c r="B32">
        <v>6971</v>
      </c>
      <c r="C32" t="s">
        <v>1861</v>
      </c>
      <c r="D32" t="s">
        <v>1862</v>
      </c>
      <c r="E32">
        <v>1</v>
      </c>
      <c r="I32" t="s">
        <v>20</v>
      </c>
      <c r="J32">
        <v>1026722006</v>
      </c>
      <c r="K32">
        <v>1026722006</v>
      </c>
      <c r="L32" t="s">
        <v>1884</v>
      </c>
      <c r="M32" t="s">
        <v>1885</v>
      </c>
      <c r="N32">
        <v>193</v>
      </c>
      <c r="O32">
        <v>33.201000000000001</v>
      </c>
      <c r="P32">
        <v>33201</v>
      </c>
      <c r="Q32" s="6" t="str">
        <f t="shared" si="5"/>
        <v>11/2024</v>
      </c>
      <c r="R32" s="6" t="str">
        <f t="shared" si="4"/>
        <v>Nov,24</v>
      </c>
    </row>
    <row r="33" spans="1:18" x14ac:dyDescent="0.25">
      <c r="A33" t="s">
        <v>1860</v>
      </c>
      <c r="B33">
        <v>6971</v>
      </c>
      <c r="C33" t="s">
        <v>1861</v>
      </c>
      <c r="D33" t="s">
        <v>1862</v>
      </c>
      <c r="E33">
        <v>1</v>
      </c>
      <c r="I33" t="s">
        <v>20</v>
      </c>
      <c r="J33">
        <v>823982774</v>
      </c>
      <c r="K33">
        <v>823982774</v>
      </c>
      <c r="L33" t="s">
        <v>1886</v>
      </c>
      <c r="M33" t="s">
        <v>1887</v>
      </c>
      <c r="N33">
        <v>149.30000000000001</v>
      </c>
      <c r="O33">
        <v>28.37</v>
      </c>
      <c r="P33">
        <v>28370</v>
      </c>
      <c r="Q33" s="6" t="str">
        <f t="shared" si="5"/>
        <v>11/2024</v>
      </c>
      <c r="R33" s="6" t="str">
        <f t="shared" si="4"/>
        <v>Nov,24</v>
      </c>
    </row>
    <row r="34" spans="1:18" x14ac:dyDescent="0.25">
      <c r="A34" t="s">
        <v>1860</v>
      </c>
      <c r="B34">
        <v>6971</v>
      </c>
      <c r="C34" t="s">
        <v>1868</v>
      </c>
      <c r="D34" t="s">
        <v>1869</v>
      </c>
      <c r="E34">
        <v>1</v>
      </c>
      <c r="I34" t="s">
        <v>20</v>
      </c>
      <c r="J34">
        <v>883669018</v>
      </c>
      <c r="K34">
        <v>883669018</v>
      </c>
      <c r="L34" t="s">
        <v>1888</v>
      </c>
      <c r="M34" t="s">
        <v>1889</v>
      </c>
      <c r="N34">
        <v>90.5</v>
      </c>
      <c r="O34">
        <v>16.646000000000001</v>
      </c>
      <c r="P34">
        <v>16646</v>
      </c>
      <c r="Q34" s="6" t="str">
        <f t="shared" si="5"/>
        <v>11/2024</v>
      </c>
      <c r="R34" s="6" t="str">
        <f t="shared" si="4"/>
        <v>Nov,24</v>
      </c>
    </row>
    <row r="35" spans="1:18" x14ac:dyDescent="0.25">
      <c r="A35" t="s">
        <v>1860</v>
      </c>
      <c r="B35">
        <v>6971</v>
      </c>
      <c r="C35" t="s">
        <v>1868</v>
      </c>
      <c r="D35" t="s">
        <v>1869</v>
      </c>
      <c r="E35">
        <v>1</v>
      </c>
      <c r="I35" t="s">
        <v>20</v>
      </c>
      <c r="J35">
        <v>1950897525</v>
      </c>
      <c r="K35">
        <v>1950897525</v>
      </c>
      <c r="L35" t="s">
        <v>1890</v>
      </c>
      <c r="M35" t="s">
        <v>1891</v>
      </c>
      <c r="N35">
        <v>235.9</v>
      </c>
      <c r="O35">
        <v>43.793999999999997</v>
      </c>
      <c r="P35">
        <v>43794</v>
      </c>
      <c r="Q35" s="6" t="str">
        <f t="shared" si="5"/>
        <v>11/2024</v>
      </c>
      <c r="R35" s="6" t="str">
        <f t="shared" si="4"/>
        <v>Nov,24</v>
      </c>
    </row>
    <row r="36" spans="1:18" x14ac:dyDescent="0.25">
      <c r="A36" t="s">
        <v>1860</v>
      </c>
      <c r="B36">
        <v>6971</v>
      </c>
      <c r="C36" t="s">
        <v>1868</v>
      </c>
      <c r="D36" t="s">
        <v>1869</v>
      </c>
      <c r="E36">
        <v>1</v>
      </c>
      <c r="I36" t="s">
        <v>20</v>
      </c>
      <c r="J36">
        <v>419315261</v>
      </c>
      <c r="K36">
        <v>419315261</v>
      </c>
      <c r="L36" t="s">
        <v>1892</v>
      </c>
      <c r="M36" t="s">
        <v>1893</v>
      </c>
      <c r="N36">
        <v>0.1</v>
      </c>
      <c r="O36">
        <v>-32.679000000000002</v>
      </c>
      <c r="P36">
        <v>-32679</v>
      </c>
      <c r="Q36" s="6" t="str">
        <f t="shared" si="5"/>
        <v>11/2024</v>
      </c>
      <c r="R36" s="6" t="str">
        <f t="shared" si="4"/>
        <v>Nov,24</v>
      </c>
    </row>
    <row r="37" spans="1:18" x14ac:dyDescent="0.25">
      <c r="A37" t="s">
        <v>1860</v>
      </c>
      <c r="B37">
        <v>6971</v>
      </c>
      <c r="C37" t="s">
        <v>1868</v>
      </c>
      <c r="D37" t="s">
        <v>1869</v>
      </c>
      <c r="E37">
        <v>1</v>
      </c>
      <c r="I37" t="s">
        <v>20</v>
      </c>
      <c r="J37">
        <v>25961060</v>
      </c>
      <c r="K37">
        <v>25961060</v>
      </c>
      <c r="L37" t="s">
        <v>1894</v>
      </c>
      <c r="M37" t="s">
        <v>1895</v>
      </c>
      <c r="N37">
        <v>213.5</v>
      </c>
      <c r="O37">
        <v>32.677999999999997</v>
      </c>
      <c r="P37">
        <v>32678</v>
      </c>
      <c r="Q37" s="6" t="str">
        <f t="shared" si="5"/>
        <v>11/2024</v>
      </c>
      <c r="R37" s="6" t="str">
        <f t="shared" si="4"/>
        <v>Nov,24</v>
      </c>
    </row>
    <row r="38" spans="1:18" x14ac:dyDescent="0.25">
      <c r="A38" t="s">
        <v>1860</v>
      </c>
      <c r="B38">
        <v>6971</v>
      </c>
      <c r="C38" t="s">
        <v>1861</v>
      </c>
      <c r="D38" t="s">
        <v>1862</v>
      </c>
      <c r="E38">
        <v>1</v>
      </c>
      <c r="I38" t="s">
        <v>20</v>
      </c>
      <c r="J38">
        <v>1540782097</v>
      </c>
      <c r="K38">
        <v>1540782097</v>
      </c>
      <c r="L38" t="s">
        <v>1896</v>
      </c>
      <c r="M38" t="s">
        <v>1897</v>
      </c>
      <c r="N38">
        <v>152.5</v>
      </c>
      <c r="O38">
        <v>51.683</v>
      </c>
      <c r="P38">
        <v>51683</v>
      </c>
      <c r="Q38" s="6" t="str">
        <f t="shared" si="5"/>
        <v>10/2024</v>
      </c>
      <c r="R38" s="6" t="str">
        <f t="shared" si="4"/>
        <v>Oct,24</v>
      </c>
    </row>
    <row r="39" spans="1:18" x14ac:dyDescent="0.25">
      <c r="A39" t="s">
        <v>1860</v>
      </c>
      <c r="B39">
        <v>6971</v>
      </c>
      <c r="C39" t="s">
        <v>1861</v>
      </c>
      <c r="D39" t="s">
        <v>1862</v>
      </c>
      <c r="E39">
        <v>1</v>
      </c>
      <c r="I39" t="s">
        <v>20</v>
      </c>
      <c r="J39">
        <v>2088904050</v>
      </c>
      <c r="K39">
        <v>2088904050</v>
      </c>
      <c r="L39" t="s">
        <v>1898</v>
      </c>
      <c r="M39" t="s">
        <v>1899</v>
      </c>
      <c r="N39">
        <v>21.2</v>
      </c>
      <c r="O39">
        <v>1.3080000000000001</v>
      </c>
      <c r="P39">
        <v>1308</v>
      </c>
      <c r="Q39" s="6" t="str">
        <f t="shared" si="5"/>
        <v>10/2024</v>
      </c>
      <c r="R39" s="6" t="str">
        <f t="shared" si="4"/>
        <v>Oct,24</v>
      </c>
    </row>
    <row r="40" spans="1:18" x14ac:dyDescent="0.25">
      <c r="A40" t="s">
        <v>1860</v>
      </c>
      <c r="B40">
        <v>6971</v>
      </c>
      <c r="C40" t="s">
        <v>1861</v>
      </c>
      <c r="D40" t="s">
        <v>1862</v>
      </c>
      <c r="E40">
        <v>1</v>
      </c>
      <c r="I40" t="s">
        <v>20</v>
      </c>
      <c r="J40">
        <v>106417077</v>
      </c>
      <c r="K40">
        <v>106417077</v>
      </c>
      <c r="L40" t="s">
        <v>1900</v>
      </c>
      <c r="M40" t="s">
        <v>1901</v>
      </c>
      <c r="N40">
        <v>150.4</v>
      </c>
      <c r="O40">
        <v>26.582999999999998</v>
      </c>
      <c r="P40">
        <v>26583</v>
      </c>
      <c r="Q40" s="6" t="str">
        <f t="shared" si="5"/>
        <v>10/2024</v>
      </c>
      <c r="R40" s="6" t="str">
        <f t="shared" si="4"/>
        <v>Oct,24</v>
      </c>
    </row>
    <row r="41" spans="1:18" x14ac:dyDescent="0.25">
      <c r="A41" t="s">
        <v>1860</v>
      </c>
      <c r="B41">
        <v>6971</v>
      </c>
      <c r="C41" t="s">
        <v>1861</v>
      </c>
      <c r="D41" t="s">
        <v>1862</v>
      </c>
      <c r="E41">
        <v>1</v>
      </c>
      <c r="I41" t="s">
        <v>20</v>
      </c>
      <c r="J41">
        <v>1125019954</v>
      </c>
      <c r="K41">
        <v>1125019954</v>
      </c>
      <c r="L41" t="s">
        <v>1902</v>
      </c>
      <c r="M41" t="s">
        <v>1903</v>
      </c>
      <c r="N41">
        <v>1.3</v>
      </c>
      <c r="O41">
        <v>0</v>
      </c>
      <c r="P41">
        <v>0</v>
      </c>
      <c r="Q41" s="6" t="str">
        <f t="shared" si="5"/>
        <v>10/2024</v>
      </c>
      <c r="R41" s="6" t="str">
        <f t="shared" si="4"/>
        <v>Oct,24</v>
      </c>
    </row>
    <row r="42" spans="1:18" x14ac:dyDescent="0.25">
      <c r="A42" t="s">
        <v>1860</v>
      </c>
      <c r="B42">
        <v>6971</v>
      </c>
      <c r="C42" t="s">
        <v>1861</v>
      </c>
      <c r="D42" t="s">
        <v>1862</v>
      </c>
      <c r="E42">
        <v>1</v>
      </c>
      <c r="I42" t="s">
        <v>20</v>
      </c>
      <c r="J42">
        <v>1738745473</v>
      </c>
      <c r="K42">
        <v>1738745473</v>
      </c>
      <c r="L42" t="s">
        <v>1904</v>
      </c>
      <c r="M42" t="s">
        <v>1905</v>
      </c>
      <c r="N42">
        <v>164.7</v>
      </c>
      <c r="O42">
        <v>29.422999999999998</v>
      </c>
      <c r="P42">
        <v>29423</v>
      </c>
      <c r="Q42" s="6" t="str">
        <f t="shared" si="5"/>
        <v>10/2024</v>
      </c>
      <c r="R42" s="6" t="str">
        <f t="shared" si="4"/>
        <v>Oct,24</v>
      </c>
    </row>
    <row r="43" spans="1:18" x14ac:dyDescent="0.25">
      <c r="A43" t="s">
        <v>1860</v>
      </c>
      <c r="B43">
        <v>6971</v>
      </c>
      <c r="C43" t="s">
        <v>1861</v>
      </c>
      <c r="D43" t="s">
        <v>1862</v>
      </c>
      <c r="E43">
        <v>1</v>
      </c>
      <c r="I43" t="s">
        <v>20</v>
      </c>
      <c r="J43">
        <v>607978019</v>
      </c>
      <c r="K43">
        <v>607978019</v>
      </c>
      <c r="L43" t="s">
        <v>1906</v>
      </c>
      <c r="M43" t="s">
        <v>1907</v>
      </c>
      <c r="N43">
        <v>1.2</v>
      </c>
      <c r="O43">
        <v>0</v>
      </c>
      <c r="P43">
        <v>0</v>
      </c>
      <c r="Q43" s="6" t="str">
        <f t="shared" si="5"/>
        <v>10/2024</v>
      </c>
      <c r="R43" s="6" t="str">
        <f t="shared" si="4"/>
        <v>Oct,24</v>
      </c>
    </row>
    <row r="44" spans="1:18" x14ac:dyDescent="0.25">
      <c r="A44" t="s">
        <v>1860</v>
      </c>
      <c r="B44">
        <v>6971</v>
      </c>
      <c r="C44" t="s">
        <v>1861</v>
      </c>
      <c r="D44" t="s">
        <v>1862</v>
      </c>
      <c r="E44">
        <v>1</v>
      </c>
      <c r="I44" t="s">
        <v>20</v>
      </c>
      <c r="J44">
        <v>1503410534</v>
      </c>
      <c r="K44">
        <v>1503410534</v>
      </c>
      <c r="L44" t="s">
        <v>1908</v>
      </c>
      <c r="M44" t="s">
        <v>1909</v>
      </c>
      <c r="N44">
        <v>127.7</v>
      </c>
      <c r="O44">
        <v>22.641999999999999</v>
      </c>
      <c r="P44">
        <v>22642</v>
      </c>
      <c r="Q44" s="6" t="str">
        <f t="shared" si="5"/>
        <v>10/2024</v>
      </c>
      <c r="R44" s="6" t="str">
        <f t="shared" si="4"/>
        <v>Oct,24</v>
      </c>
    </row>
    <row r="45" spans="1:18" x14ac:dyDescent="0.25">
      <c r="A45" t="s">
        <v>1860</v>
      </c>
      <c r="B45">
        <v>6971</v>
      </c>
      <c r="C45" t="s">
        <v>1861</v>
      </c>
      <c r="D45" t="s">
        <v>1862</v>
      </c>
      <c r="E45">
        <v>1</v>
      </c>
      <c r="I45" t="s">
        <v>20</v>
      </c>
      <c r="J45">
        <v>304300408</v>
      </c>
      <c r="K45">
        <v>304300408</v>
      </c>
      <c r="L45" t="s">
        <v>1910</v>
      </c>
      <c r="M45" t="s">
        <v>1911</v>
      </c>
      <c r="N45">
        <v>34</v>
      </c>
      <c r="O45">
        <v>5.6529999999999996</v>
      </c>
      <c r="P45">
        <v>5653</v>
      </c>
      <c r="Q45" s="6" t="str">
        <f t="shared" si="5"/>
        <v>10/2024</v>
      </c>
      <c r="R45" s="6" t="str">
        <f t="shared" si="4"/>
        <v>Oct,24</v>
      </c>
    </row>
    <row r="46" spans="1:18" x14ac:dyDescent="0.25">
      <c r="A46" t="s">
        <v>1860</v>
      </c>
      <c r="B46">
        <v>6971</v>
      </c>
      <c r="C46" t="s">
        <v>1861</v>
      </c>
      <c r="D46" t="s">
        <v>1862</v>
      </c>
      <c r="E46">
        <v>1</v>
      </c>
      <c r="I46" t="s">
        <v>20</v>
      </c>
      <c r="J46">
        <v>89330829</v>
      </c>
      <c r="K46">
        <v>89330829</v>
      </c>
      <c r="L46" t="s">
        <v>1912</v>
      </c>
      <c r="M46" t="s">
        <v>1913</v>
      </c>
      <c r="N46">
        <v>68.3</v>
      </c>
      <c r="O46">
        <v>11.291</v>
      </c>
      <c r="P46">
        <v>11291</v>
      </c>
      <c r="Q46" s="6" t="str">
        <f t="shared" si="5"/>
        <v>10/2024</v>
      </c>
      <c r="R46" s="6" t="str">
        <f t="shared" si="4"/>
        <v>Oct,24</v>
      </c>
    </row>
    <row r="47" spans="1:18" x14ac:dyDescent="0.25">
      <c r="A47" t="s">
        <v>1860</v>
      </c>
      <c r="B47">
        <v>6971</v>
      </c>
      <c r="C47" t="s">
        <v>1861</v>
      </c>
      <c r="D47" t="s">
        <v>1862</v>
      </c>
      <c r="E47">
        <v>1</v>
      </c>
      <c r="I47" t="s">
        <v>20</v>
      </c>
      <c r="J47">
        <v>854034841</v>
      </c>
      <c r="K47">
        <v>854034841</v>
      </c>
      <c r="L47" t="s">
        <v>1914</v>
      </c>
      <c r="M47" t="s">
        <v>1915</v>
      </c>
      <c r="N47">
        <v>155</v>
      </c>
      <c r="O47">
        <v>37.856999999999999</v>
      </c>
      <c r="P47">
        <v>37857</v>
      </c>
      <c r="Q47" s="6" t="str">
        <f t="shared" si="5"/>
        <v>10/2024</v>
      </c>
      <c r="R47" s="6" t="str">
        <f t="shared" si="4"/>
        <v>Oct,24</v>
      </c>
    </row>
    <row r="48" spans="1:18" x14ac:dyDescent="0.25">
      <c r="A48" t="s">
        <v>1860</v>
      </c>
      <c r="B48">
        <v>6971</v>
      </c>
      <c r="C48" t="s">
        <v>1861</v>
      </c>
      <c r="D48" t="s">
        <v>1862</v>
      </c>
      <c r="E48">
        <v>1</v>
      </c>
      <c r="I48" t="s">
        <v>20</v>
      </c>
      <c r="J48">
        <v>317039068</v>
      </c>
      <c r="K48">
        <v>317039068</v>
      </c>
      <c r="L48" t="s">
        <v>1916</v>
      </c>
      <c r="M48" t="s">
        <v>1917</v>
      </c>
      <c r="N48">
        <v>119.9</v>
      </c>
      <c r="O48">
        <v>42.576999999999998</v>
      </c>
      <c r="P48">
        <v>42577</v>
      </c>
      <c r="Q48" s="6" t="str">
        <f t="shared" si="5"/>
        <v>09/2024</v>
      </c>
      <c r="R48" s="6" t="str">
        <f t="shared" si="4"/>
        <v>Sep,24</v>
      </c>
    </row>
    <row r="49" spans="1:18" x14ac:dyDescent="0.25">
      <c r="A49" t="s">
        <v>1860</v>
      </c>
      <c r="B49">
        <v>6971</v>
      </c>
      <c r="C49" t="s">
        <v>1861</v>
      </c>
      <c r="D49" t="s">
        <v>1862</v>
      </c>
      <c r="E49">
        <v>1</v>
      </c>
      <c r="I49" t="s">
        <v>20</v>
      </c>
      <c r="J49">
        <v>62557805</v>
      </c>
      <c r="K49">
        <v>62557805</v>
      </c>
      <c r="L49" t="s">
        <v>1918</v>
      </c>
      <c r="M49" t="s">
        <v>1919</v>
      </c>
      <c r="N49">
        <v>303.10000000000002</v>
      </c>
      <c r="O49">
        <v>44.058999999999997</v>
      </c>
      <c r="P49">
        <v>44059</v>
      </c>
      <c r="Q49" s="6" t="str">
        <f t="shared" si="5"/>
        <v>09/2024</v>
      </c>
      <c r="R49" s="6" t="str">
        <f t="shared" si="4"/>
        <v>Sep,24</v>
      </c>
    </row>
    <row r="50" spans="1:18" x14ac:dyDescent="0.25">
      <c r="A50" t="s">
        <v>1860</v>
      </c>
      <c r="B50">
        <v>6971</v>
      </c>
      <c r="C50" t="s">
        <v>1861</v>
      </c>
      <c r="D50" t="s">
        <v>1862</v>
      </c>
      <c r="E50">
        <v>1</v>
      </c>
      <c r="I50" t="s">
        <v>20</v>
      </c>
      <c r="J50">
        <v>1535821408</v>
      </c>
      <c r="K50">
        <v>1535821408</v>
      </c>
      <c r="L50" t="s">
        <v>1920</v>
      </c>
      <c r="M50" t="s">
        <v>1921</v>
      </c>
      <c r="N50">
        <v>40.700000000000003</v>
      </c>
      <c r="O50">
        <v>7.8259999999999996</v>
      </c>
      <c r="P50">
        <v>7826</v>
      </c>
      <c r="Q50" s="6" t="str">
        <f t="shared" si="5"/>
        <v>09/2024</v>
      </c>
      <c r="R50" s="6" t="str">
        <f t="shared" si="4"/>
        <v>Sep,24</v>
      </c>
    </row>
    <row r="51" spans="1:18" x14ac:dyDescent="0.25">
      <c r="A51" t="s">
        <v>1860</v>
      </c>
      <c r="B51">
        <v>6971</v>
      </c>
      <c r="C51" t="s">
        <v>1861</v>
      </c>
      <c r="D51" t="s">
        <v>1862</v>
      </c>
      <c r="E51">
        <v>1</v>
      </c>
      <c r="I51" t="s">
        <v>20</v>
      </c>
      <c r="J51">
        <v>866265146</v>
      </c>
      <c r="K51">
        <v>866265146</v>
      </c>
      <c r="L51" t="s">
        <v>1922</v>
      </c>
      <c r="M51" t="s">
        <v>1923</v>
      </c>
      <c r="N51">
        <v>24.6</v>
      </c>
      <c r="O51">
        <v>4.6029999999999998</v>
      </c>
      <c r="P51">
        <v>4603</v>
      </c>
      <c r="Q51" s="6" t="str">
        <f t="shared" si="5"/>
        <v>08/2024</v>
      </c>
      <c r="R51" s="6" t="str">
        <f t="shared" si="4"/>
        <v>Aug,24</v>
      </c>
    </row>
    <row r="52" spans="1:18" x14ac:dyDescent="0.25">
      <c r="A52" t="s">
        <v>1860</v>
      </c>
      <c r="B52">
        <v>6971</v>
      </c>
      <c r="C52" t="s">
        <v>1868</v>
      </c>
      <c r="D52" t="s">
        <v>1869</v>
      </c>
      <c r="E52">
        <v>1</v>
      </c>
      <c r="I52" t="s">
        <v>20</v>
      </c>
      <c r="J52">
        <v>2147104698</v>
      </c>
      <c r="K52">
        <v>2147104698</v>
      </c>
      <c r="L52" t="s">
        <v>1924</v>
      </c>
      <c r="M52" t="s">
        <v>1925</v>
      </c>
      <c r="N52">
        <v>20.9</v>
      </c>
      <c r="O52">
        <v>3.9060000000000001</v>
      </c>
      <c r="P52">
        <v>3906</v>
      </c>
      <c r="Q52" s="6" t="str">
        <f t="shared" si="5"/>
        <v>08/2024</v>
      </c>
      <c r="R52" s="6" t="str">
        <f t="shared" si="4"/>
        <v>Aug,24</v>
      </c>
    </row>
    <row r="53" spans="1:18" x14ac:dyDescent="0.25">
      <c r="A53" t="s">
        <v>1860</v>
      </c>
      <c r="B53">
        <v>6971</v>
      </c>
      <c r="C53" t="s">
        <v>1868</v>
      </c>
      <c r="D53" t="s">
        <v>1869</v>
      </c>
      <c r="E53">
        <v>1</v>
      </c>
      <c r="I53" t="s">
        <v>20</v>
      </c>
      <c r="J53">
        <v>1523930157</v>
      </c>
      <c r="K53">
        <v>1523930157</v>
      </c>
      <c r="L53" t="s">
        <v>1926</v>
      </c>
      <c r="M53" t="s">
        <v>1927</v>
      </c>
      <c r="N53">
        <v>15</v>
      </c>
      <c r="O53">
        <v>0.81899999999999995</v>
      </c>
      <c r="P53">
        <v>819</v>
      </c>
      <c r="Q53" s="6" t="str">
        <f t="shared" si="5"/>
        <v>08/2024</v>
      </c>
      <c r="R53" s="6" t="str">
        <f t="shared" si="4"/>
        <v>Aug,24</v>
      </c>
    </row>
    <row r="54" spans="1:18" x14ac:dyDescent="0.25">
      <c r="A54" t="s">
        <v>1860</v>
      </c>
      <c r="B54">
        <v>6971</v>
      </c>
      <c r="C54" t="s">
        <v>1861</v>
      </c>
      <c r="D54" t="s">
        <v>1862</v>
      </c>
      <c r="E54">
        <v>1</v>
      </c>
      <c r="I54" t="s">
        <v>20</v>
      </c>
      <c r="J54">
        <v>2131565906</v>
      </c>
      <c r="K54">
        <v>2131565906</v>
      </c>
      <c r="L54" t="s">
        <v>1928</v>
      </c>
      <c r="M54" t="s">
        <v>1929</v>
      </c>
      <c r="N54">
        <v>75.8</v>
      </c>
      <c r="O54">
        <v>14.747999999999999</v>
      </c>
      <c r="P54">
        <v>14748</v>
      </c>
      <c r="Q54" s="6" t="str">
        <f t="shared" si="5"/>
        <v>08/2024</v>
      </c>
      <c r="R54" s="6" t="str">
        <f t="shared" si="4"/>
        <v>Aug,24</v>
      </c>
    </row>
    <row r="55" spans="1:18" x14ac:dyDescent="0.25">
      <c r="A55" t="s">
        <v>1860</v>
      </c>
      <c r="B55">
        <v>6971</v>
      </c>
      <c r="C55" t="s">
        <v>1868</v>
      </c>
      <c r="D55" t="s">
        <v>1869</v>
      </c>
      <c r="E55">
        <v>1</v>
      </c>
      <c r="I55" t="s">
        <v>20</v>
      </c>
      <c r="J55">
        <v>1621351613</v>
      </c>
      <c r="K55">
        <v>1621351613</v>
      </c>
      <c r="L55" t="s">
        <v>1930</v>
      </c>
      <c r="M55" t="s">
        <v>1931</v>
      </c>
      <c r="N55">
        <v>33.6</v>
      </c>
      <c r="O55">
        <v>6.4050000000000002</v>
      </c>
      <c r="P55">
        <v>6405</v>
      </c>
      <c r="Q55" s="6" t="str">
        <f t="shared" si="5"/>
        <v>08/2024</v>
      </c>
      <c r="R55" s="6" t="str">
        <f t="shared" si="4"/>
        <v>Aug,24</v>
      </c>
    </row>
    <row r="56" spans="1:18" x14ac:dyDescent="0.25">
      <c r="A56" t="s">
        <v>1860</v>
      </c>
      <c r="B56">
        <v>6971</v>
      </c>
      <c r="C56" t="s">
        <v>1861</v>
      </c>
      <c r="D56" t="s">
        <v>1862</v>
      </c>
      <c r="E56">
        <v>1</v>
      </c>
      <c r="I56" t="s">
        <v>20</v>
      </c>
      <c r="J56">
        <v>496016566</v>
      </c>
      <c r="K56">
        <v>496016566</v>
      </c>
      <c r="L56" t="s">
        <v>1932</v>
      </c>
      <c r="M56" t="s">
        <v>1933</v>
      </c>
      <c r="N56">
        <v>187.1</v>
      </c>
      <c r="O56">
        <v>14.956</v>
      </c>
      <c r="P56">
        <v>14956</v>
      </c>
      <c r="Q56" s="6" t="str">
        <f t="shared" si="5"/>
        <v>07/2024</v>
      </c>
      <c r="R56" s="6" t="str">
        <f t="shared" si="4"/>
        <v>Jul,24</v>
      </c>
    </row>
    <row r="57" spans="1:18" x14ac:dyDescent="0.25">
      <c r="A57" t="s">
        <v>1860</v>
      </c>
      <c r="B57">
        <v>6971</v>
      </c>
      <c r="C57" t="s">
        <v>1861</v>
      </c>
      <c r="D57" t="s">
        <v>1862</v>
      </c>
      <c r="E57">
        <v>1</v>
      </c>
      <c r="I57" t="s">
        <v>20</v>
      </c>
      <c r="J57">
        <v>709542157</v>
      </c>
      <c r="K57">
        <v>709542157</v>
      </c>
      <c r="L57" t="s">
        <v>1934</v>
      </c>
      <c r="M57" t="s">
        <v>1935</v>
      </c>
      <c r="N57">
        <v>171.3</v>
      </c>
      <c r="O57">
        <v>27.28</v>
      </c>
      <c r="P57">
        <v>27280</v>
      </c>
      <c r="Q57" s="6" t="str">
        <f t="shared" si="5"/>
        <v>07/2024</v>
      </c>
      <c r="R57" s="6" t="str">
        <f t="shared" si="4"/>
        <v>Jul,24</v>
      </c>
    </row>
    <row r="58" spans="1:18" x14ac:dyDescent="0.25">
      <c r="A58" t="s">
        <v>1860</v>
      </c>
      <c r="B58">
        <v>6971</v>
      </c>
      <c r="C58" t="s">
        <v>1868</v>
      </c>
      <c r="D58" t="s">
        <v>1869</v>
      </c>
      <c r="E58">
        <v>1</v>
      </c>
      <c r="I58" t="s">
        <v>20</v>
      </c>
      <c r="J58">
        <v>1735442930</v>
      </c>
      <c r="K58">
        <v>1735442930</v>
      </c>
      <c r="L58" t="s">
        <v>1936</v>
      </c>
      <c r="M58" t="s">
        <v>1937</v>
      </c>
      <c r="N58">
        <v>117.2</v>
      </c>
      <c r="O58">
        <v>14.446999999999999</v>
      </c>
      <c r="P58">
        <v>14447</v>
      </c>
      <c r="Q58" s="6" t="str">
        <f t="shared" si="5"/>
        <v>07/2024</v>
      </c>
      <c r="R58" s="6" t="str">
        <f t="shared" si="4"/>
        <v>Jul,24</v>
      </c>
    </row>
    <row r="59" spans="1:18" x14ac:dyDescent="0.25">
      <c r="A59" t="s">
        <v>1860</v>
      </c>
      <c r="B59">
        <v>6971</v>
      </c>
      <c r="C59" t="s">
        <v>1868</v>
      </c>
      <c r="D59" t="s">
        <v>1869</v>
      </c>
      <c r="E59">
        <v>1</v>
      </c>
      <c r="I59" t="s">
        <v>20</v>
      </c>
      <c r="J59">
        <v>224980122</v>
      </c>
      <c r="K59">
        <v>224980122</v>
      </c>
      <c r="L59" t="s">
        <v>1938</v>
      </c>
      <c r="M59" t="s">
        <v>1939</v>
      </c>
      <c r="N59">
        <v>64.5</v>
      </c>
      <c r="O59">
        <v>10.981</v>
      </c>
      <c r="P59">
        <v>10981</v>
      </c>
      <c r="Q59" s="6" t="str">
        <f t="shared" si="5"/>
        <v>07/2024</v>
      </c>
      <c r="R59" s="6" t="str">
        <f t="shared" si="4"/>
        <v>Jul,24</v>
      </c>
    </row>
    <row r="60" spans="1:18" x14ac:dyDescent="0.25">
      <c r="A60" t="s">
        <v>1860</v>
      </c>
      <c r="B60">
        <v>6971</v>
      </c>
      <c r="C60" t="s">
        <v>1861</v>
      </c>
      <c r="D60" t="s">
        <v>1862</v>
      </c>
      <c r="E60">
        <v>1</v>
      </c>
      <c r="I60" t="s">
        <v>20</v>
      </c>
      <c r="J60">
        <v>193470430</v>
      </c>
      <c r="K60">
        <v>193470430</v>
      </c>
      <c r="L60" t="s">
        <v>1940</v>
      </c>
      <c r="M60" t="s">
        <v>1941</v>
      </c>
      <c r="N60">
        <v>66.2</v>
      </c>
      <c r="O60">
        <v>2.512</v>
      </c>
      <c r="P60">
        <v>2512</v>
      </c>
      <c r="Q60" s="6" t="str">
        <f t="shared" si="5"/>
        <v>07/2024</v>
      </c>
      <c r="R60" s="6" t="str">
        <f t="shared" si="4"/>
        <v>Jul,24</v>
      </c>
    </row>
    <row r="61" spans="1:18" x14ac:dyDescent="0.25">
      <c r="A61" t="s">
        <v>1860</v>
      </c>
      <c r="B61">
        <v>6971</v>
      </c>
      <c r="C61" t="s">
        <v>1868</v>
      </c>
      <c r="D61" t="s">
        <v>1869</v>
      </c>
      <c r="E61">
        <v>1</v>
      </c>
      <c r="I61" t="s">
        <v>20</v>
      </c>
      <c r="J61">
        <v>1149077382</v>
      </c>
      <c r="K61">
        <v>1149077382</v>
      </c>
      <c r="L61" t="s">
        <v>1942</v>
      </c>
      <c r="M61" t="s">
        <v>1943</v>
      </c>
      <c r="N61">
        <v>47.8</v>
      </c>
      <c r="O61">
        <v>2.9180000000000001</v>
      </c>
      <c r="P61">
        <v>2918</v>
      </c>
      <c r="Q61" s="6" t="str">
        <f t="shared" si="5"/>
        <v>07/2024</v>
      </c>
      <c r="R61" s="6" t="str">
        <f t="shared" si="4"/>
        <v>Jul,24</v>
      </c>
    </row>
    <row r="62" spans="1:18" x14ac:dyDescent="0.25">
      <c r="A62" t="s">
        <v>1860</v>
      </c>
      <c r="B62">
        <v>6971</v>
      </c>
      <c r="C62" t="s">
        <v>1861</v>
      </c>
      <c r="D62" t="s">
        <v>1862</v>
      </c>
      <c r="E62">
        <v>1</v>
      </c>
      <c r="I62" t="s">
        <v>20</v>
      </c>
      <c r="J62">
        <v>210609152</v>
      </c>
      <c r="K62">
        <v>210609152</v>
      </c>
      <c r="L62" t="s">
        <v>1944</v>
      </c>
      <c r="M62" t="s">
        <v>1945</v>
      </c>
      <c r="N62">
        <v>4.3</v>
      </c>
      <c r="O62">
        <v>0.68500000000000005</v>
      </c>
      <c r="P62">
        <v>685</v>
      </c>
      <c r="Q62" s="6" t="str">
        <f t="shared" si="5"/>
        <v>06/2024</v>
      </c>
      <c r="R62" s="6" t="str">
        <f t="shared" si="4"/>
        <v>Jun,24</v>
      </c>
    </row>
    <row r="63" spans="1:18" x14ac:dyDescent="0.25">
      <c r="A63" t="s">
        <v>1860</v>
      </c>
      <c r="B63">
        <v>6971</v>
      </c>
      <c r="C63" t="s">
        <v>1861</v>
      </c>
      <c r="D63" t="s">
        <v>1862</v>
      </c>
      <c r="E63">
        <v>1</v>
      </c>
      <c r="I63" t="s">
        <v>20</v>
      </c>
      <c r="J63">
        <v>1171320588</v>
      </c>
      <c r="K63">
        <v>1171320588</v>
      </c>
      <c r="L63" t="s">
        <v>1946</v>
      </c>
      <c r="M63" t="s">
        <v>1947</v>
      </c>
      <c r="N63">
        <v>98.4</v>
      </c>
      <c r="O63">
        <v>5.6180000000000003</v>
      </c>
      <c r="P63">
        <v>5618</v>
      </c>
      <c r="Q63" s="6" t="str">
        <f t="shared" si="5"/>
        <v>06/2024</v>
      </c>
      <c r="R63" s="6" t="str">
        <f t="shared" si="4"/>
        <v>Jun,24</v>
      </c>
    </row>
    <row r="64" spans="1:18" x14ac:dyDescent="0.25">
      <c r="A64" t="s">
        <v>1860</v>
      </c>
      <c r="B64">
        <v>6971</v>
      </c>
      <c r="C64" t="s">
        <v>1861</v>
      </c>
      <c r="D64" t="s">
        <v>1862</v>
      </c>
      <c r="E64">
        <v>1</v>
      </c>
      <c r="I64" t="s">
        <v>20</v>
      </c>
      <c r="J64">
        <v>180000303</v>
      </c>
      <c r="K64">
        <v>180000303</v>
      </c>
      <c r="L64" t="s">
        <v>1948</v>
      </c>
      <c r="M64" t="s">
        <v>1949</v>
      </c>
      <c r="N64">
        <v>70.2</v>
      </c>
      <c r="O64">
        <v>12.941000000000001</v>
      </c>
      <c r="P64">
        <v>12941</v>
      </c>
      <c r="Q64" s="6" t="str">
        <f t="shared" si="5"/>
        <v>06/2024</v>
      </c>
      <c r="R64" s="6" t="str">
        <f t="shared" si="4"/>
        <v>Jun,24</v>
      </c>
    </row>
    <row r="65" spans="1:18" x14ac:dyDescent="0.25">
      <c r="A65" t="s">
        <v>1860</v>
      </c>
      <c r="B65">
        <v>6971</v>
      </c>
      <c r="C65" t="s">
        <v>1861</v>
      </c>
      <c r="D65" t="s">
        <v>1862</v>
      </c>
      <c r="E65">
        <v>1</v>
      </c>
      <c r="I65" t="s">
        <v>20</v>
      </c>
      <c r="J65">
        <v>1689474459</v>
      </c>
      <c r="K65">
        <v>1689474459</v>
      </c>
      <c r="L65" t="s">
        <v>1950</v>
      </c>
      <c r="M65" t="s">
        <v>1951</v>
      </c>
      <c r="N65">
        <v>0.6</v>
      </c>
      <c r="O65">
        <v>0</v>
      </c>
      <c r="P65">
        <v>0</v>
      </c>
      <c r="Q65" s="6" t="str">
        <f t="shared" si="5"/>
        <v>06/2024</v>
      </c>
      <c r="R65" s="6" t="str">
        <f t="shared" si="4"/>
        <v>Jun,24</v>
      </c>
    </row>
    <row r="66" spans="1:18" x14ac:dyDescent="0.25">
      <c r="A66" t="s">
        <v>1860</v>
      </c>
      <c r="B66">
        <v>6971</v>
      </c>
      <c r="C66" t="s">
        <v>1861</v>
      </c>
      <c r="D66" t="s">
        <v>1862</v>
      </c>
      <c r="E66">
        <v>1</v>
      </c>
      <c r="I66" t="s">
        <v>20</v>
      </c>
      <c r="J66">
        <v>658632360</v>
      </c>
      <c r="K66">
        <v>658632360</v>
      </c>
      <c r="L66" t="s">
        <v>1952</v>
      </c>
      <c r="M66" t="s">
        <v>1953</v>
      </c>
      <c r="N66">
        <v>0.6</v>
      </c>
      <c r="O66">
        <v>0</v>
      </c>
      <c r="P66">
        <v>0</v>
      </c>
      <c r="Q66" s="6" t="str">
        <f t="shared" si="5"/>
        <v>06/2024</v>
      </c>
      <c r="R66" s="6" t="str">
        <f t="shared" si="4"/>
        <v>Jun,24</v>
      </c>
    </row>
    <row r="67" spans="1:18" x14ac:dyDescent="0.25">
      <c r="A67" t="s">
        <v>1860</v>
      </c>
      <c r="B67">
        <v>6971</v>
      </c>
      <c r="C67" t="s">
        <v>1861</v>
      </c>
      <c r="D67" t="s">
        <v>1862</v>
      </c>
      <c r="E67">
        <v>1</v>
      </c>
      <c r="I67" t="s">
        <v>20</v>
      </c>
      <c r="J67">
        <v>87439727</v>
      </c>
      <c r="K67">
        <v>87439727</v>
      </c>
      <c r="L67" t="s">
        <v>1954</v>
      </c>
      <c r="M67" t="s">
        <v>1955</v>
      </c>
      <c r="N67">
        <v>297.3</v>
      </c>
      <c r="O67">
        <v>38.445</v>
      </c>
      <c r="P67">
        <v>38445</v>
      </c>
      <c r="Q67" s="6" t="str">
        <f t="shared" si="5"/>
        <v>06/2024</v>
      </c>
      <c r="R67" s="6" t="str">
        <f t="shared" si="4"/>
        <v>Jun,24</v>
      </c>
    </row>
    <row r="68" spans="1:18" x14ac:dyDescent="0.25">
      <c r="A68" t="s">
        <v>1860</v>
      </c>
      <c r="B68">
        <v>6971</v>
      </c>
      <c r="C68" t="s">
        <v>1868</v>
      </c>
      <c r="D68" t="s">
        <v>1869</v>
      </c>
      <c r="E68">
        <v>1</v>
      </c>
      <c r="I68" t="s">
        <v>20</v>
      </c>
      <c r="J68">
        <v>1198950418</v>
      </c>
      <c r="K68">
        <v>1198950418</v>
      </c>
      <c r="L68" t="s">
        <v>1956</v>
      </c>
      <c r="M68" t="s">
        <v>1957</v>
      </c>
      <c r="N68">
        <v>0.8</v>
      </c>
      <c r="O68">
        <v>4.3999999999999997E-2</v>
      </c>
      <c r="P68">
        <v>44</v>
      </c>
      <c r="Q68" s="6" t="str">
        <f t="shared" si="5"/>
        <v>06/2024</v>
      </c>
      <c r="R68" s="6" t="str">
        <f t="shared" si="4"/>
        <v>Jun,24</v>
      </c>
    </row>
    <row r="69" spans="1:18" x14ac:dyDescent="0.25">
      <c r="A69" t="s">
        <v>1860</v>
      </c>
      <c r="B69">
        <v>6971</v>
      </c>
      <c r="C69" t="s">
        <v>1861</v>
      </c>
      <c r="D69" t="s">
        <v>1862</v>
      </c>
      <c r="E69">
        <v>1</v>
      </c>
      <c r="I69" t="s">
        <v>20</v>
      </c>
      <c r="J69">
        <v>398441</v>
      </c>
      <c r="K69">
        <v>398441</v>
      </c>
      <c r="L69" t="s">
        <v>1958</v>
      </c>
      <c r="M69" t="s">
        <v>1959</v>
      </c>
      <c r="N69">
        <v>2.4</v>
      </c>
      <c r="O69">
        <v>0.33200000000000002</v>
      </c>
      <c r="P69">
        <v>332</v>
      </c>
      <c r="Q69" s="6" t="str">
        <f t="shared" si="5"/>
        <v>06/2024</v>
      </c>
      <c r="R69" s="6" t="str">
        <f t="shared" si="4"/>
        <v>Jun,24</v>
      </c>
    </row>
    <row r="70" spans="1:18" x14ac:dyDescent="0.25">
      <c r="A70" t="s">
        <v>1860</v>
      </c>
      <c r="B70">
        <v>6971</v>
      </c>
      <c r="C70" t="s">
        <v>1861</v>
      </c>
      <c r="D70" t="s">
        <v>1862</v>
      </c>
      <c r="E70">
        <v>1</v>
      </c>
      <c r="I70" t="s">
        <v>20</v>
      </c>
      <c r="J70">
        <v>674941097</v>
      </c>
      <c r="K70">
        <v>674941097</v>
      </c>
      <c r="L70" t="s">
        <v>1960</v>
      </c>
      <c r="M70" t="s">
        <v>1961</v>
      </c>
      <c r="N70">
        <v>140.30000000000001</v>
      </c>
      <c r="O70">
        <v>17.63</v>
      </c>
      <c r="P70">
        <v>17630</v>
      </c>
      <c r="Q70" s="6" t="str">
        <f t="shared" si="5"/>
        <v>06/2024</v>
      </c>
      <c r="R70" s="6" t="str">
        <f t="shared" si="4"/>
        <v>Jun,24</v>
      </c>
    </row>
    <row r="71" spans="1:18" x14ac:dyDescent="0.25">
      <c r="A71" t="s">
        <v>1860</v>
      </c>
      <c r="B71">
        <v>6971</v>
      </c>
      <c r="C71" t="s">
        <v>1868</v>
      </c>
      <c r="D71" t="s">
        <v>1869</v>
      </c>
      <c r="E71">
        <v>1</v>
      </c>
      <c r="I71" t="s">
        <v>20</v>
      </c>
      <c r="J71">
        <v>699852328</v>
      </c>
      <c r="K71">
        <v>699852328</v>
      </c>
      <c r="L71" t="s">
        <v>1962</v>
      </c>
      <c r="M71" t="s">
        <v>1963</v>
      </c>
      <c r="N71">
        <v>152</v>
      </c>
      <c r="O71">
        <v>28.018000000000001</v>
      </c>
      <c r="P71">
        <v>28018</v>
      </c>
      <c r="Q71" s="6" t="str">
        <f t="shared" si="5"/>
        <v>04/2024</v>
      </c>
      <c r="R71" s="6" t="str">
        <f t="shared" si="4"/>
        <v>Apr,24</v>
      </c>
    </row>
    <row r="72" spans="1:18" x14ac:dyDescent="0.25">
      <c r="A72" t="s">
        <v>1860</v>
      </c>
      <c r="B72">
        <v>6971</v>
      </c>
      <c r="C72" t="s">
        <v>1868</v>
      </c>
      <c r="D72" t="s">
        <v>1869</v>
      </c>
      <c r="E72">
        <v>1</v>
      </c>
      <c r="I72" t="s">
        <v>20</v>
      </c>
      <c r="J72">
        <v>1268871815</v>
      </c>
      <c r="K72">
        <v>1268871815</v>
      </c>
      <c r="L72" t="s">
        <v>1964</v>
      </c>
      <c r="M72" t="s">
        <v>1965</v>
      </c>
      <c r="N72">
        <v>143.5</v>
      </c>
      <c r="O72">
        <v>5.7910000000000004</v>
      </c>
      <c r="P72">
        <v>5791</v>
      </c>
      <c r="Q72" s="6" t="str">
        <f t="shared" si="5"/>
        <v>03/2024</v>
      </c>
      <c r="R72" s="6" t="str">
        <f t="shared" si="4"/>
        <v>Mar,24</v>
      </c>
    </row>
    <row r="73" spans="1:18" x14ac:dyDescent="0.25">
      <c r="A73" t="s">
        <v>1860</v>
      </c>
      <c r="B73">
        <v>6971</v>
      </c>
      <c r="C73" t="s">
        <v>1861</v>
      </c>
      <c r="D73" t="s">
        <v>1862</v>
      </c>
      <c r="E73">
        <v>1</v>
      </c>
      <c r="I73" t="s">
        <v>20</v>
      </c>
      <c r="J73">
        <v>541729162</v>
      </c>
      <c r="K73">
        <v>541729162</v>
      </c>
      <c r="L73" t="s">
        <v>1966</v>
      </c>
      <c r="M73" t="s">
        <v>1967</v>
      </c>
      <c r="N73">
        <v>97.4</v>
      </c>
      <c r="O73">
        <v>4.1390000000000002</v>
      </c>
      <c r="P73">
        <v>4139</v>
      </c>
      <c r="Q73" s="6" t="str">
        <f t="shared" si="5"/>
        <v>03/2024</v>
      </c>
      <c r="R73" s="6" t="str">
        <f t="shared" si="4"/>
        <v>Mar,24</v>
      </c>
    </row>
    <row r="74" spans="1:18" x14ac:dyDescent="0.25">
      <c r="Q74" s="6"/>
      <c r="R74" s="6"/>
    </row>
    <row r="75" spans="1:18" x14ac:dyDescent="0.25">
      <c r="Q75" s="6"/>
      <c r="R75" s="6"/>
    </row>
    <row r="76" spans="1:18" x14ac:dyDescent="0.25">
      <c r="Q76" s="6"/>
      <c r="R76" s="6"/>
    </row>
    <row r="77" spans="1:18" x14ac:dyDescent="0.25">
      <c r="Q77" s="6"/>
      <c r="R77" s="6"/>
    </row>
    <row r="78" spans="1:18" x14ac:dyDescent="0.25">
      <c r="Q78" s="6"/>
      <c r="R78" s="6"/>
    </row>
    <row r="79" spans="1:18" x14ac:dyDescent="0.25">
      <c r="Q79" s="6"/>
      <c r="R79" s="6"/>
    </row>
    <row r="80" spans="1:18" x14ac:dyDescent="0.25">
      <c r="Q80" s="6"/>
      <c r="R80" s="6"/>
    </row>
    <row r="81" spans="17:18" x14ac:dyDescent="0.25">
      <c r="Q81" s="6"/>
      <c r="R81" s="6"/>
    </row>
    <row r="82" spans="17:18" x14ac:dyDescent="0.25">
      <c r="Q82" s="6"/>
      <c r="R82" s="6"/>
    </row>
    <row r="83" spans="17:18" x14ac:dyDescent="0.25">
      <c r="Q83" s="6"/>
      <c r="R83" s="6"/>
    </row>
    <row r="84" spans="17:18" x14ac:dyDescent="0.25">
      <c r="Q84" s="6"/>
      <c r="R84" s="6"/>
    </row>
    <row r="85" spans="17:18" x14ac:dyDescent="0.25">
      <c r="Q85" s="6"/>
      <c r="R85" s="6"/>
    </row>
    <row r="86" spans="17:18" x14ac:dyDescent="0.25">
      <c r="Q86" s="6"/>
      <c r="R86" s="6"/>
    </row>
    <row r="87" spans="17:18" x14ac:dyDescent="0.25">
      <c r="Q87" s="6"/>
      <c r="R87" s="6"/>
    </row>
    <row r="88" spans="17:18" x14ac:dyDescent="0.25">
      <c r="Q88" s="6"/>
      <c r="R88" s="6"/>
    </row>
    <row r="89" spans="17:18" x14ac:dyDescent="0.25">
      <c r="Q89" s="6"/>
      <c r="R89" s="6"/>
    </row>
    <row r="90" spans="17:18" x14ac:dyDescent="0.25">
      <c r="Q90" s="6"/>
      <c r="R90" s="6"/>
    </row>
    <row r="91" spans="17:18" x14ac:dyDescent="0.25">
      <c r="Q91" s="6"/>
      <c r="R91" s="6"/>
    </row>
    <row r="92" spans="17:18" x14ac:dyDescent="0.25">
      <c r="Q92" s="6"/>
      <c r="R92" s="6"/>
    </row>
    <row r="93" spans="17:18" x14ac:dyDescent="0.25">
      <c r="Q93" s="6"/>
      <c r="R93" s="6"/>
    </row>
    <row r="94" spans="17:18" x14ac:dyDescent="0.25">
      <c r="Q94" s="6"/>
      <c r="R94" s="6"/>
    </row>
    <row r="95" spans="17:18" x14ac:dyDescent="0.25">
      <c r="Q95" s="6"/>
      <c r="R95" s="6"/>
    </row>
    <row r="96" spans="17:18" x14ac:dyDescent="0.25">
      <c r="Q96" s="6"/>
      <c r="R96" s="6"/>
    </row>
  </sheetData>
  <hyperlinks>
    <hyperlink ref="Y3" r:id="rId1" xr:uid="{C2D73050-ED17-4E78-B167-C09ED3991C1A}"/>
  </hyperlinks>
  <pageMargins left="0.7" right="0.7" top="0.75" bottom="0.75" header="0.3" footer="0.3"/>
  <pageSetup orientation="portrait" horizontalDpi="4294967295" verticalDpi="4294967295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31FE7B-1D69-4A35-AD77-6D745CFBEDFA}">
  <dimension ref="A1:AG187"/>
  <sheetViews>
    <sheetView zoomScale="90" zoomScaleNormal="90" workbookViewId="0">
      <pane ySplit="1" topLeftCell="A57" activePane="bottomLeft" state="frozen"/>
      <selection pane="bottomLeft" activeCell="I123" sqref="I123"/>
    </sheetView>
  </sheetViews>
  <sheetFormatPr defaultRowHeight="15" x14ac:dyDescent="0.25"/>
  <cols>
    <col min="1" max="1" width="28.42578125" bestFit="1" customWidth="1"/>
    <col min="2" max="2" width="6.140625" bestFit="1" customWidth="1"/>
    <col min="3" max="3" width="9.5703125" bestFit="1" customWidth="1"/>
    <col min="4" max="4" width="16" bestFit="1" customWidth="1"/>
    <col min="6" max="6" width="11.28515625" bestFit="1" customWidth="1"/>
    <col min="7" max="7" width="8.140625" bestFit="1" customWidth="1"/>
    <col min="8" max="8" width="14" bestFit="1" customWidth="1"/>
    <col min="9" max="9" width="17.140625" bestFit="1" customWidth="1"/>
    <col min="10" max="11" width="17.140625" customWidth="1"/>
    <col min="12" max="12" width="18.5703125" bestFit="1" customWidth="1"/>
    <col min="13" max="13" width="15.5703125" bestFit="1" customWidth="1"/>
    <col min="14" max="14" width="13.28515625" bestFit="1" customWidth="1"/>
    <col min="15" max="15" width="14.140625" bestFit="1" customWidth="1"/>
    <col min="16" max="16" width="13.140625" bestFit="1" customWidth="1"/>
    <col min="17" max="17" width="10.5703125" bestFit="1" customWidth="1"/>
    <col min="18" max="18" width="10.5703125" customWidth="1"/>
    <col min="19" max="19" width="15.42578125" bestFit="1" customWidth="1"/>
    <col min="20" max="20" width="23.42578125" bestFit="1" customWidth="1"/>
    <col min="21" max="21" width="13.28515625" customWidth="1"/>
    <col min="22" max="22" width="10.5703125" bestFit="1" customWidth="1"/>
    <col min="23" max="23" width="13.28515625" bestFit="1" customWidth="1"/>
  </cols>
  <sheetData>
    <row r="1" spans="1:33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3" s="1" customFormat="1" x14ac:dyDescent="0.25">
      <c r="A2" t="s">
        <v>4412</v>
      </c>
      <c r="B2">
        <v>22263</v>
      </c>
      <c r="C2" t="s">
        <v>4413</v>
      </c>
      <c r="D2" t="s">
        <v>4414</v>
      </c>
      <c r="E2">
        <v>1</v>
      </c>
      <c r="F2"/>
      <c r="G2"/>
      <c r="H2"/>
      <c r="I2" t="s">
        <v>20</v>
      </c>
      <c r="J2">
        <v>1629336301</v>
      </c>
      <c r="K2">
        <v>1629336301</v>
      </c>
      <c r="L2" t="s">
        <v>4415</v>
      </c>
      <c r="M2" t="s">
        <v>4416</v>
      </c>
      <c r="N2">
        <v>129</v>
      </c>
      <c r="O2">
        <v>6.5220000000000002</v>
      </c>
      <c r="P2">
        <v>6522</v>
      </c>
      <c r="Q2" s="6" t="str">
        <f t="shared" ref="Q2:Q29" si="0">_xlfn.CONCAT((LEFT(L2,2)),"/",MID(L2,7,4))</f>
        <v>02/2025</v>
      </c>
      <c r="R2" s="6" t="str">
        <f t="shared" ref="R2:R29" si="1">TEXT(Q2,"mmm,yy")</f>
        <v>Feb,25</v>
      </c>
      <c r="S2" s="3"/>
      <c r="T2" s="5"/>
    </row>
    <row r="3" spans="1:33" s="1" customFormat="1" x14ac:dyDescent="0.25">
      <c r="A3" t="s">
        <v>4412</v>
      </c>
      <c r="B3">
        <v>22263</v>
      </c>
      <c r="C3" t="s">
        <v>4413</v>
      </c>
      <c r="D3" t="s">
        <v>4414</v>
      </c>
      <c r="E3">
        <v>1</v>
      </c>
      <c r="F3"/>
      <c r="G3"/>
      <c r="H3"/>
      <c r="I3" t="s">
        <v>20</v>
      </c>
      <c r="J3">
        <v>1812361204</v>
      </c>
      <c r="K3">
        <v>1812361204</v>
      </c>
      <c r="L3" t="s">
        <v>4417</v>
      </c>
      <c r="M3" t="s">
        <v>4418</v>
      </c>
      <c r="N3">
        <v>112.2</v>
      </c>
      <c r="O3">
        <v>18.574000000000002</v>
      </c>
      <c r="P3">
        <v>18574</v>
      </c>
      <c r="Q3" s="6" t="str">
        <f t="shared" si="0"/>
        <v>02/2025</v>
      </c>
      <c r="R3" s="6" t="str">
        <f t="shared" si="1"/>
        <v>Feb,25</v>
      </c>
      <c r="S3"/>
      <c r="T3"/>
      <c r="U3"/>
      <c r="V3"/>
      <c r="W3"/>
      <c r="X3"/>
      <c r="Y3" s="4" t="s">
        <v>1973</v>
      </c>
      <c r="Z3"/>
      <c r="AA3"/>
      <c r="AB3"/>
      <c r="AC3"/>
      <c r="AD3"/>
      <c r="AE3"/>
      <c r="AF3"/>
      <c r="AG3"/>
    </row>
    <row r="4" spans="1:33" s="1" customFormat="1" x14ac:dyDescent="0.25">
      <c r="A4" t="s">
        <v>4412</v>
      </c>
      <c r="B4">
        <v>22263</v>
      </c>
      <c r="C4" t="s">
        <v>4413</v>
      </c>
      <c r="D4" t="s">
        <v>4414</v>
      </c>
      <c r="E4">
        <v>1</v>
      </c>
      <c r="F4"/>
      <c r="G4"/>
      <c r="H4"/>
      <c r="I4" t="s">
        <v>20</v>
      </c>
      <c r="J4">
        <v>219833608</v>
      </c>
      <c r="K4">
        <v>219833608</v>
      </c>
      <c r="L4" t="s">
        <v>4419</v>
      </c>
      <c r="M4" t="s">
        <v>4420</v>
      </c>
      <c r="N4">
        <v>85.1</v>
      </c>
      <c r="O4">
        <v>15.673999999999999</v>
      </c>
      <c r="P4">
        <v>15674</v>
      </c>
      <c r="Q4" s="6" t="str">
        <f t="shared" si="0"/>
        <v>02/2025</v>
      </c>
      <c r="R4" s="6" t="str">
        <f t="shared" si="1"/>
        <v>Feb,25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</row>
    <row r="5" spans="1:33" s="1" customFormat="1" x14ac:dyDescent="0.25">
      <c r="A5" t="s">
        <v>4412</v>
      </c>
      <c r="B5">
        <v>22263</v>
      </c>
      <c r="C5" t="s">
        <v>4413</v>
      </c>
      <c r="D5" t="s">
        <v>4414</v>
      </c>
      <c r="E5">
        <v>1</v>
      </c>
      <c r="F5"/>
      <c r="G5"/>
      <c r="H5"/>
      <c r="I5" t="s">
        <v>20</v>
      </c>
      <c r="J5">
        <v>1841116318</v>
      </c>
      <c r="K5">
        <v>1841116318</v>
      </c>
      <c r="L5" t="s">
        <v>4421</v>
      </c>
      <c r="M5" t="s">
        <v>4422</v>
      </c>
      <c r="N5">
        <v>114.7</v>
      </c>
      <c r="O5">
        <v>21.898</v>
      </c>
      <c r="P5">
        <v>21898</v>
      </c>
      <c r="Q5" s="6" t="str">
        <f t="shared" si="0"/>
        <v>02/2025</v>
      </c>
      <c r="R5" s="6" t="str">
        <f t="shared" si="1"/>
        <v>Feb,25</v>
      </c>
      <c r="S5" t="s">
        <v>40</v>
      </c>
      <c r="T5" s="2">
        <f t="shared" ref="T5:T16" si="2">SUMIF($R:$R,S5,$O:$O)</f>
        <v>44.293999999999997</v>
      </c>
      <c r="U5" s="2"/>
      <c r="V5" s="2"/>
      <c r="W5" s="2"/>
      <c r="X5"/>
      <c r="Y5"/>
      <c r="Z5"/>
      <c r="AA5"/>
      <c r="AB5"/>
      <c r="AC5"/>
      <c r="AD5"/>
      <c r="AE5"/>
      <c r="AF5"/>
      <c r="AG5"/>
    </row>
    <row r="6" spans="1:33" s="1" customFormat="1" x14ac:dyDescent="0.25">
      <c r="A6" t="s">
        <v>4412</v>
      </c>
      <c r="B6">
        <v>22263</v>
      </c>
      <c r="C6" t="s">
        <v>4413</v>
      </c>
      <c r="D6" t="s">
        <v>4414</v>
      </c>
      <c r="E6">
        <v>1</v>
      </c>
      <c r="F6"/>
      <c r="G6"/>
      <c r="H6"/>
      <c r="I6" t="s">
        <v>20</v>
      </c>
      <c r="J6">
        <v>1372308301</v>
      </c>
      <c r="K6">
        <v>1372308301</v>
      </c>
      <c r="L6" t="s">
        <v>4423</v>
      </c>
      <c r="M6" t="s">
        <v>4424</v>
      </c>
      <c r="N6">
        <v>1.6</v>
      </c>
      <c r="O6">
        <v>0</v>
      </c>
      <c r="P6">
        <v>0</v>
      </c>
      <c r="Q6" s="6" t="str">
        <f t="shared" si="0"/>
        <v>02/2025</v>
      </c>
      <c r="R6" s="6" t="str">
        <f t="shared" si="1"/>
        <v>Feb,25</v>
      </c>
      <c r="S6" t="s">
        <v>43</v>
      </c>
      <c r="T6" s="2">
        <f t="shared" si="2"/>
        <v>36.195</v>
      </c>
      <c r="U6" s="2"/>
      <c r="V6" s="2"/>
      <c r="W6" s="2"/>
      <c r="X6"/>
      <c r="Y6"/>
      <c r="Z6"/>
      <c r="AA6"/>
      <c r="AB6"/>
      <c r="AC6"/>
      <c r="AD6"/>
      <c r="AE6"/>
      <c r="AF6"/>
      <c r="AG6"/>
    </row>
    <row r="7" spans="1:33" s="1" customFormat="1" x14ac:dyDescent="0.25">
      <c r="A7" t="s">
        <v>4412</v>
      </c>
      <c r="B7">
        <v>22263</v>
      </c>
      <c r="C7" t="s">
        <v>4413</v>
      </c>
      <c r="D7" t="s">
        <v>4414</v>
      </c>
      <c r="E7">
        <v>1</v>
      </c>
      <c r="F7"/>
      <c r="G7"/>
      <c r="H7"/>
      <c r="I7" t="s">
        <v>20</v>
      </c>
      <c r="J7">
        <v>654421704</v>
      </c>
      <c r="K7">
        <v>654421704</v>
      </c>
      <c r="L7" t="s">
        <v>4425</v>
      </c>
      <c r="M7" t="s">
        <v>4426</v>
      </c>
      <c r="N7">
        <v>175.4</v>
      </c>
      <c r="O7">
        <v>29.946999999999999</v>
      </c>
      <c r="P7">
        <v>29947</v>
      </c>
      <c r="Q7" s="6" t="str">
        <f t="shared" si="0"/>
        <v>02/2025</v>
      </c>
      <c r="R7" s="6" t="str">
        <f t="shared" si="1"/>
        <v>Feb,25</v>
      </c>
      <c r="S7" t="s">
        <v>48</v>
      </c>
      <c r="T7" s="2">
        <f t="shared" si="2"/>
        <v>8.4740000000000002</v>
      </c>
      <c r="U7" s="2"/>
      <c r="V7" s="2"/>
      <c r="W7" s="2"/>
      <c r="X7"/>
      <c r="Y7"/>
      <c r="Z7"/>
      <c r="AA7"/>
      <c r="AB7"/>
      <c r="AC7"/>
      <c r="AD7"/>
      <c r="AE7"/>
      <c r="AF7"/>
      <c r="AG7"/>
    </row>
    <row r="8" spans="1:33" s="1" customFormat="1" x14ac:dyDescent="0.25">
      <c r="A8" t="s">
        <v>4412</v>
      </c>
      <c r="B8">
        <v>22263</v>
      </c>
      <c r="C8" t="s">
        <v>4427</v>
      </c>
      <c r="D8" t="s">
        <v>4428</v>
      </c>
      <c r="E8">
        <v>1</v>
      </c>
      <c r="F8"/>
      <c r="G8"/>
      <c r="H8"/>
      <c r="I8" t="s">
        <v>20</v>
      </c>
      <c r="J8">
        <v>985831878</v>
      </c>
      <c r="K8">
        <v>985831878</v>
      </c>
      <c r="L8" t="s">
        <v>4429</v>
      </c>
      <c r="M8" t="s">
        <v>4430</v>
      </c>
      <c r="N8">
        <v>20.7</v>
      </c>
      <c r="O8">
        <v>3.7759999999999998</v>
      </c>
      <c r="P8">
        <v>3776</v>
      </c>
      <c r="Q8" s="6" t="str">
        <f t="shared" si="0"/>
        <v>02/2025</v>
      </c>
      <c r="R8" s="6" t="str">
        <f t="shared" si="1"/>
        <v>Feb,25</v>
      </c>
      <c r="S8" t="s">
        <v>51</v>
      </c>
      <c r="T8" s="2">
        <f t="shared" si="2"/>
        <v>134.50900000000001</v>
      </c>
      <c r="U8" s="2"/>
      <c r="V8" s="2"/>
      <c r="W8" s="2"/>
      <c r="X8"/>
      <c r="Y8"/>
      <c r="Z8"/>
      <c r="AA8"/>
      <c r="AB8"/>
      <c r="AC8"/>
      <c r="AD8"/>
      <c r="AE8"/>
      <c r="AF8"/>
      <c r="AG8"/>
    </row>
    <row r="9" spans="1:33" s="1" customFormat="1" x14ac:dyDescent="0.25">
      <c r="A9" t="s">
        <v>4412</v>
      </c>
      <c r="B9">
        <v>22263</v>
      </c>
      <c r="C9" t="s">
        <v>4427</v>
      </c>
      <c r="D9" t="s">
        <v>4428</v>
      </c>
      <c r="E9">
        <v>1</v>
      </c>
      <c r="F9"/>
      <c r="G9"/>
      <c r="H9"/>
      <c r="I9" t="s">
        <v>20</v>
      </c>
      <c r="J9">
        <v>562649210</v>
      </c>
      <c r="K9">
        <v>562649210</v>
      </c>
      <c r="L9" t="s">
        <v>4431</v>
      </c>
      <c r="M9" t="s">
        <v>4432</v>
      </c>
      <c r="N9">
        <v>156.4</v>
      </c>
      <c r="O9">
        <v>19.649999999999999</v>
      </c>
      <c r="P9">
        <v>19650</v>
      </c>
      <c r="Q9" s="6" t="str">
        <f t="shared" si="0"/>
        <v>02/2025</v>
      </c>
      <c r="R9" s="6" t="str">
        <f t="shared" si="1"/>
        <v>Feb,25</v>
      </c>
      <c r="S9" t="s">
        <v>54</v>
      </c>
      <c r="T9" s="2">
        <f t="shared" si="2"/>
        <v>161.42400000000001</v>
      </c>
      <c r="U9" s="2"/>
      <c r="V9" s="2"/>
      <c r="W9" s="2"/>
      <c r="X9"/>
      <c r="Y9"/>
      <c r="Z9"/>
      <c r="AA9"/>
      <c r="AB9"/>
      <c r="AC9"/>
      <c r="AD9"/>
      <c r="AE9"/>
      <c r="AF9"/>
      <c r="AG9"/>
    </row>
    <row r="10" spans="1:33" s="1" customFormat="1" x14ac:dyDescent="0.25">
      <c r="A10" t="s">
        <v>4412</v>
      </c>
      <c r="B10">
        <v>22263</v>
      </c>
      <c r="C10" t="s">
        <v>1980</v>
      </c>
      <c r="D10" t="s">
        <v>1981</v>
      </c>
      <c r="E10">
        <v>1</v>
      </c>
      <c r="F10"/>
      <c r="G10"/>
      <c r="H10"/>
      <c r="I10" t="s">
        <v>20</v>
      </c>
      <c r="J10">
        <v>256784613</v>
      </c>
      <c r="K10">
        <v>256784613</v>
      </c>
      <c r="L10" t="s">
        <v>4433</v>
      </c>
      <c r="M10" t="s">
        <v>4434</v>
      </c>
      <c r="N10">
        <v>76.599999999999994</v>
      </c>
      <c r="O10">
        <v>14.199</v>
      </c>
      <c r="P10">
        <v>14199</v>
      </c>
      <c r="Q10" s="6" t="str">
        <f t="shared" si="0"/>
        <v>02/2025</v>
      </c>
      <c r="R10" s="6" t="str">
        <f t="shared" si="1"/>
        <v>Feb,25</v>
      </c>
      <c r="S10" t="s">
        <v>57</v>
      </c>
      <c r="T10" s="2">
        <f t="shared" si="2"/>
        <v>101.372</v>
      </c>
      <c r="U10" s="2"/>
      <c r="V10" s="2"/>
      <c r="W10" s="2"/>
      <c r="X10"/>
      <c r="Y10"/>
      <c r="Z10"/>
      <c r="AA10"/>
      <c r="AB10"/>
      <c r="AC10"/>
      <c r="AD10"/>
      <c r="AE10"/>
      <c r="AF10"/>
      <c r="AG10"/>
    </row>
    <row r="11" spans="1:33" s="1" customFormat="1" x14ac:dyDescent="0.25">
      <c r="A11" t="s">
        <v>4412</v>
      </c>
      <c r="B11">
        <v>22263</v>
      </c>
      <c r="C11" t="s">
        <v>1969</v>
      </c>
      <c r="D11" t="s">
        <v>1970</v>
      </c>
      <c r="E11">
        <v>1</v>
      </c>
      <c r="F11"/>
      <c r="G11"/>
      <c r="H11"/>
      <c r="I11" t="s">
        <v>20</v>
      </c>
      <c r="J11">
        <v>785026287</v>
      </c>
      <c r="K11">
        <v>785026287</v>
      </c>
      <c r="L11" t="s">
        <v>4435</v>
      </c>
      <c r="M11" t="s">
        <v>4436</v>
      </c>
      <c r="N11">
        <v>90.7</v>
      </c>
      <c r="O11">
        <v>17.306999999999999</v>
      </c>
      <c r="P11">
        <v>17307</v>
      </c>
      <c r="Q11" s="6" t="str">
        <f t="shared" si="0"/>
        <v>02/2025</v>
      </c>
      <c r="R11" s="6" t="str">
        <f t="shared" si="1"/>
        <v>Feb,25</v>
      </c>
      <c r="S11" t="s">
        <v>60</v>
      </c>
      <c r="T11" s="2">
        <f t="shared" si="2"/>
        <v>106.46299999999999</v>
      </c>
      <c r="U11" s="2"/>
      <c r="V11" s="2"/>
      <c r="W11" s="2"/>
      <c r="X11"/>
      <c r="Y11"/>
      <c r="Z11"/>
      <c r="AA11"/>
      <c r="AB11"/>
      <c r="AC11"/>
      <c r="AD11"/>
      <c r="AE11"/>
      <c r="AF11"/>
      <c r="AG11"/>
    </row>
    <row r="12" spans="1:33" s="1" customFormat="1" x14ac:dyDescent="0.25">
      <c r="A12" t="s">
        <v>4412</v>
      </c>
      <c r="B12">
        <v>22263</v>
      </c>
      <c r="C12" t="s">
        <v>1980</v>
      </c>
      <c r="D12" t="s">
        <v>1981</v>
      </c>
      <c r="E12">
        <v>1</v>
      </c>
      <c r="F12"/>
      <c r="G12"/>
      <c r="H12"/>
      <c r="I12" t="s">
        <v>20</v>
      </c>
      <c r="J12">
        <v>1803471576</v>
      </c>
      <c r="K12">
        <v>1803471576</v>
      </c>
      <c r="L12" t="s">
        <v>4437</v>
      </c>
      <c r="M12" t="s">
        <v>4438</v>
      </c>
      <c r="N12">
        <v>94.9</v>
      </c>
      <c r="O12">
        <v>17.213999999999999</v>
      </c>
      <c r="P12">
        <v>17214</v>
      </c>
      <c r="Q12" s="6" t="str">
        <f t="shared" si="0"/>
        <v>02/2025</v>
      </c>
      <c r="R12" s="6" t="str">
        <f t="shared" si="1"/>
        <v>Feb,25</v>
      </c>
      <c r="S12" t="s">
        <v>63</v>
      </c>
      <c r="T12" s="2">
        <f t="shared" si="2"/>
        <v>238.45399999999998</v>
      </c>
      <c r="U12" s="2"/>
      <c r="V12" s="2"/>
      <c r="W12" s="2"/>
      <c r="X12"/>
      <c r="Y12"/>
      <c r="Z12"/>
      <c r="AA12"/>
      <c r="AB12"/>
      <c r="AC12"/>
      <c r="AD12"/>
      <c r="AE12"/>
      <c r="AF12"/>
      <c r="AG12"/>
    </row>
    <row r="13" spans="1:33" s="1" customFormat="1" x14ac:dyDescent="0.25">
      <c r="A13" t="s">
        <v>4412</v>
      </c>
      <c r="B13">
        <v>22263</v>
      </c>
      <c r="C13" t="s">
        <v>1969</v>
      </c>
      <c r="D13" t="s">
        <v>1970</v>
      </c>
      <c r="E13">
        <v>1</v>
      </c>
      <c r="F13"/>
      <c r="G13"/>
      <c r="H13"/>
      <c r="I13" t="s">
        <v>20</v>
      </c>
      <c r="J13">
        <v>234031633</v>
      </c>
      <c r="K13">
        <v>234031633</v>
      </c>
      <c r="L13" t="s">
        <v>4439</v>
      </c>
      <c r="M13" t="s">
        <v>4440</v>
      </c>
      <c r="N13">
        <v>93.5</v>
      </c>
      <c r="O13">
        <v>11.685</v>
      </c>
      <c r="P13">
        <v>11685</v>
      </c>
      <c r="Q13" s="6" t="str">
        <f t="shared" si="0"/>
        <v>02/2025</v>
      </c>
      <c r="R13" s="6" t="str">
        <f t="shared" si="1"/>
        <v>Feb,25</v>
      </c>
      <c r="S13" t="s">
        <v>66</v>
      </c>
      <c r="T13" s="2">
        <f t="shared" si="2"/>
        <v>335.32700000000006</v>
      </c>
      <c r="U13" s="2"/>
      <c r="V13" s="2"/>
      <c r="W13" s="2"/>
      <c r="X13"/>
      <c r="Y13"/>
      <c r="Z13"/>
      <c r="AA13"/>
      <c r="AB13"/>
      <c r="AC13"/>
      <c r="AD13"/>
      <c r="AE13"/>
      <c r="AF13"/>
      <c r="AG13"/>
    </row>
    <row r="14" spans="1:33" s="1" customFormat="1" x14ac:dyDescent="0.25">
      <c r="A14" t="s">
        <v>4412</v>
      </c>
      <c r="B14">
        <v>22263</v>
      </c>
      <c r="C14" t="s">
        <v>1969</v>
      </c>
      <c r="D14" t="s">
        <v>1970</v>
      </c>
      <c r="E14">
        <v>1</v>
      </c>
      <c r="F14"/>
      <c r="G14"/>
      <c r="H14"/>
      <c r="I14" t="s">
        <v>20</v>
      </c>
      <c r="J14">
        <v>827530099</v>
      </c>
      <c r="K14">
        <v>827530099</v>
      </c>
      <c r="L14" t="s">
        <v>4441</v>
      </c>
      <c r="M14" t="s">
        <v>4442</v>
      </c>
      <c r="N14">
        <v>71.400000000000006</v>
      </c>
      <c r="O14">
        <v>13.222</v>
      </c>
      <c r="P14">
        <v>13222</v>
      </c>
      <c r="Q14" s="6" t="str">
        <f t="shared" si="0"/>
        <v>02/2025</v>
      </c>
      <c r="R14" s="6" t="str">
        <f t="shared" si="1"/>
        <v>Feb,25</v>
      </c>
      <c r="S14" t="s">
        <v>69</v>
      </c>
      <c r="T14" s="2">
        <f t="shared" si="2"/>
        <v>236.66200000000003</v>
      </c>
      <c r="U14" s="2"/>
      <c r="V14" s="2"/>
      <c r="W14" s="2"/>
      <c r="X14"/>
      <c r="Y14"/>
      <c r="Z14"/>
      <c r="AA14"/>
      <c r="AB14"/>
      <c r="AC14"/>
      <c r="AD14"/>
      <c r="AE14"/>
      <c r="AF14"/>
      <c r="AG14"/>
    </row>
    <row r="15" spans="1:33" s="1" customFormat="1" x14ac:dyDescent="0.25">
      <c r="A15" t="s">
        <v>4412</v>
      </c>
      <c r="B15">
        <v>22263</v>
      </c>
      <c r="C15" t="s">
        <v>1980</v>
      </c>
      <c r="D15" t="s">
        <v>1981</v>
      </c>
      <c r="E15">
        <v>1</v>
      </c>
      <c r="F15"/>
      <c r="G15"/>
      <c r="H15"/>
      <c r="I15" t="s">
        <v>20</v>
      </c>
      <c r="J15">
        <v>2143221871</v>
      </c>
      <c r="K15">
        <v>2143221871</v>
      </c>
      <c r="L15" t="s">
        <v>4443</v>
      </c>
      <c r="M15" t="s">
        <v>4444</v>
      </c>
      <c r="N15">
        <v>112.5</v>
      </c>
      <c r="O15">
        <v>7.1619999999999999</v>
      </c>
      <c r="P15">
        <v>7162</v>
      </c>
      <c r="Q15" s="6" t="str">
        <f t="shared" si="0"/>
        <v>01/2025</v>
      </c>
      <c r="R15" s="6" t="str">
        <f t="shared" si="1"/>
        <v>Jan,25</v>
      </c>
      <c r="S15" t="s">
        <v>3575</v>
      </c>
      <c r="T15" s="2">
        <f t="shared" si="2"/>
        <v>213.03299999999996</v>
      </c>
      <c r="U15" s="2"/>
      <c r="V15" s="2"/>
      <c r="W15" s="2"/>
      <c r="X15"/>
      <c r="Y15"/>
      <c r="Z15"/>
      <c r="AA15"/>
      <c r="AB15"/>
      <c r="AC15"/>
      <c r="AD15"/>
      <c r="AE15"/>
      <c r="AF15"/>
      <c r="AG15"/>
    </row>
    <row r="16" spans="1:33" s="1" customFormat="1" x14ac:dyDescent="0.25">
      <c r="A16" t="s">
        <v>4412</v>
      </c>
      <c r="B16">
        <v>22263</v>
      </c>
      <c r="C16" t="s">
        <v>1980</v>
      </c>
      <c r="D16" t="s">
        <v>1981</v>
      </c>
      <c r="E16">
        <v>1</v>
      </c>
      <c r="F16"/>
      <c r="G16"/>
      <c r="H16"/>
      <c r="I16" t="s">
        <v>20</v>
      </c>
      <c r="J16">
        <v>61582006</v>
      </c>
      <c r="K16">
        <v>61582006</v>
      </c>
      <c r="L16" t="s">
        <v>4445</v>
      </c>
      <c r="M16" t="s">
        <v>4446</v>
      </c>
      <c r="N16">
        <v>89.5</v>
      </c>
      <c r="O16">
        <v>16.678000000000001</v>
      </c>
      <c r="P16">
        <v>16678</v>
      </c>
      <c r="Q16" s="6" t="str">
        <f t="shared" si="0"/>
        <v>01/2025</v>
      </c>
      <c r="R16" s="6" t="str">
        <f t="shared" si="1"/>
        <v>Jan,25</v>
      </c>
      <c r="S16" t="s">
        <v>3576</v>
      </c>
      <c r="T16" s="2">
        <f t="shared" si="2"/>
        <v>189.66800000000001</v>
      </c>
      <c r="U16" s="2"/>
      <c r="V16" s="2"/>
      <c r="W16" s="2"/>
      <c r="X16"/>
      <c r="Y16"/>
      <c r="Z16"/>
      <c r="AA16"/>
      <c r="AB16"/>
      <c r="AC16"/>
      <c r="AD16"/>
      <c r="AE16"/>
      <c r="AF16"/>
      <c r="AG16"/>
    </row>
    <row r="17" spans="1:33" s="1" customFormat="1" x14ac:dyDescent="0.25">
      <c r="A17" t="s">
        <v>4412</v>
      </c>
      <c r="B17">
        <v>22263</v>
      </c>
      <c r="C17" t="s">
        <v>1969</v>
      </c>
      <c r="D17" t="s">
        <v>1970</v>
      </c>
      <c r="E17">
        <v>1</v>
      </c>
      <c r="F17"/>
      <c r="G17"/>
      <c r="H17"/>
      <c r="I17" t="s">
        <v>20</v>
      </c>
      <c r="J17">
        <v>1973504472</v>
      </c>
      <c r="K17">
        <v>1973504472</v>
      </c>
      <c r="L17" t="s">
        <v>4447</v>
      </c>
      <c r="M17" t="s">
        <v>4448</v>
      </c>
      <c r="N17">
        <v>130</v>
      </c>
      <c r="O17">
        <v>15.048999999999999</v>
      </c>
      <c r="P17">
        <v>15049</v>
      </c>
      <c r="Q17" s="6" t="str">
        <f t="shared" si="0"/>
        <v>01/2025</v>
      </c>
      <c r="R17" s="6" t="str">
        <f t="shared" si="1"/>
        <v>Jan,25</v>
      </c>
      <c r="U17" s="2"/>
      <c r="V17" s="2"/>
      <c r="W17" s="2"/>
      <c r="X17"/>
      <c r="Y17"/>
      <c r="Z17"/>
      <c r="AA17"/>
      <c r="AB17"/>
      <c r="AC17"/>
      <c r="AD17"/>
      <c r="AE17"/>
      <c r="AF17"/>
      <c r="AG17"/>
    </row>
    <row r="18" spans="1:33" s="1" customFormat="1" x14ac:dyDescent="0.25">
      <c r="A18" t="s">
        <v>4412</v>
      </c>
      <c r="B18">
        <v>22263</v>
      </c>
      <c r="C18" t="s">
        <v>1980</v>
      </c>
      <c r="D18" t="s">
        <v>1981</v>
      </c>
      <c r="E18">
        <v>1</v>
      </c>
      <c r="F18"/>
      <c r="G18"/>
      <c r="H18"/>
      <c r="I18" t="s">
        <v>20</v>
      </c>
      <c r="J18">
        <v>605409637</v>
      </c>
      <c r="K18">
        <v>605409637</v>
      </c>
      <c r="L18" t="s">
        <v>4449</v>
      </c>
      <c r="M18" t="s">
        <v>4450</v>
      </c>
      <c r="N18">
        <v>128.19999999999999</v>
      </c>
      <c r="O18">
        <v>19.687000000000001</v>
      </c>
      <c r="P18">
        <v>19687</v>
      </c>
      <c r="Q18" s="6" t="str">
        <f t="shared" si="0"/>
        <v>01/2025</v>
      </c>
      <c r="R18" s="6" t="str">
        <f t="shared" si="1"/>
        <v>Jan,25</v>
      </c>
      <c r="U18" s="2"/>
      <c r="V18" s="2"/>
      <c r="W18" s="2"/>
      <c r="X18"/>
      <c r="Y18"/>
      <c r="Z18"/>
      <c r="AA18"/>
      <c r="AB18"/>
      <c r="AC18"/>
      <c r="AD18"/>
      <c r="AE18"/>
      <c r="AF18"/>
      <c r="AG18"/>
    </row>
    <row r="19" spans="1:33" s="1" customFormat="1" x14ac:dyDescent="0.25">
      <c r="A19" t="s">
        <v>4412</v>
      </c>
      <c r="B19">
        <v>22263</v>
      </c>
      <c r="C19" t="s">
        <v>1969</v>
      </c>
      <c r="D19" t="s">
        <v>1970</v>
      </c>
      <c r="E19">
        <v>1</v>
      </c>
      <c r="F19"/>
      <c r="G19"/>
      <c r="H19"/>
      <c r="I19" t="s">
        <v>20</v>
      </c>
      <c r="J19">
        <v>2059998752</v>
      </c>
      <c r="K19">
        <v>2059998752</v>
      </c>
      <c r="L19" t="s">
        <v>4451</v>
      </c>
      <c r="M19" t="s">
        <v>4452</v>
      </c>
      <c r="N19">
        <v>54.2</v>
      </c>
      <c r="O19">
        <v>10.398999999999999</v>
      </c>
      <c r="P19">
        <v>10399</v>
      </c>
      <c r="Q19" s="6" t="str">
        <f t="shared" si="0"/>
        <v>01/2025</v>
      </c>
      <c r="R19" s="6" t="str">
        <f t="shared" si="1"/>
        <v>Jan,25</v>
      </c>
      <c r="U19" s="2"/>
      <c r="V19" s="2"/>
      <c r="W19" s="2"/>
      <c r="X19"/>
      <c r="Y19"/>
      <c r="Z19"/>
      <c r="AA19"/>
      <c r="AB19"/>
      <c r="AC19"/>
      <c r="AD19"/>
      <c r="AE19"/>
      <c r="AF19"/>
      <c r="AG19"/>
    </row>
    <row r="20" spans="1:33" s="1" customFormat="1" x14ac:dyDescent="0.25">
      <c r="A20" t="s">
        <v>4412</v>
      </c>
      <c r="B20">
        <v>22263</v>
      </c>
      <c r="C20" t="s">
        <v>1980</v>
      </c>
      <c r="D20" t="s">
        <v>1981</v>
      </c>
      <c r="E20">
        <v>1</v>
      </c>
      <c r="F20"/>
      <c r="G20"/>
      <c r="H20"/>
      <c r="I20" t="s">
        <v>20</v>
      </c>
      <c r="J20">
        <v>1880107932</v>
      </c>
      <c r="K20">
        <v>1880107932</v>
      </c>
      <c r="L20" t="s">
        <v>4453</v>
      </c>
      <c r="M20" t="s">
        <v>4454</v>
      </c>
      <c r="N20">
        <v>39.9</v>
      </c>
      <c r="O20">
        <v>7.117</v>
      </c>
      <c r="P20">
        <v>7117</v>
      </c>
      <c r="Q20" s="6" t="str">
        <f t="shared" si="0"/>
        <v>01/2025</v>
      </c>
      <c r="R20" s="6" t="str">
        <f t="shared" si="1"/>
        <v>Jan,25</v>
      </c>
      <c r="U20" s="2"/>
      <c r="V20" s="2"/>
      <c r="W20" s="2"/>
      <c r="X20"/>
      <c r="Y20"/>
      <c r="Z20"/>
      <c r="AA20"/>
      <c r="AB20"/>
      <c r="AC20"/>
      <c r="AD20"/>
      <c r="AE20"/>
      <c r="AF20"/>
      <c r="AG20"/>
    </row>
    <row r="21" spans="1:33" s="1" customFormat="1" x14ac:dyDescent="0.25">
      <c r="A21" t="s">
        <v>4412</v>
      </c>
      <c r="B21">
        <v>22263</v>
      </c>
      <c r="C21" t="s">
        <v>1969</v>
      </c>
      <c r="D21" t="s">
        <v>1970</v>
      </c>
      <c r="E21">
        <v>1</v>
      </c>
      <c r="F21"/>
      <c r="G21"/>
      <c r="H21"/>
      <c r="I21" t="s">
        <v>20</v>
      </c>
      <c r="J21">
        <v>2081129802</v>
      </c>
      <c r="K21">
        <v>2081129802</v>
      </c>
      <c r="L21" t="s">
        <v>4455</v>
      </c>
      <c r="M21" t="s">
        <v>4456</v>
      </c>
      <c r="N21">
        <v>263</v>
      </c>
      <c r="O21">
        <v>30.533999999999999</v>
      </c>
      <c r="P21">
        <v>30534</v>
      </c>
      <c r="Q21" s="6" t="str">
        <f t="shared" si="0"/>
        <v>01/2025</v>
      </c>
      <c r="R21" s="6" t="str">
        <f t="shared" si="1"/>
        <v>Jan,25</v>
      </c>
      <c r="U21" s="2"/>
      <c r="V21" s="2"/>
      <c r="W21" s="2"/>
      <c r="X21"/>
      <c r="Y21"/>
      <c r="Z21"/>
      <c r="AA21"/>
      <c r="AB21"/>
      <c r="AC21"/>
      <c r="AD21"/>
      <c r="AE21"/>
      <c r="AF21"/>
      <c r="AG21"/>
    </row>
    <row r="22" spans="1:33" s="1" customFormat="1" x14ac:dyDescent="0.25">
      <c r="A22" t="s">
        <v>4412</v>
      </c>
      <c r="B22">
        <v>22263</v>
      </c>
      <c r="C22" t="s">
        <v>1969</v>
      </c>
      <c r="D22" t="s">
        <v>1970</v>
      </c>
      <c r="E22">
        <v>1</v>
      </c>
      <c r="F22"/>
      <c r="G22"/>
      <c r="H22"/>
      <c r="I22" t="s">
        <v>20</v>
      </c>
      <c r="J22">
        <v>1916719522</v>
      </c>
      <c r="K22">
        <v>1916719522</v>
      </c>
      <c r="L22" t="s">
        <v>4457</v>
      </c>
      <c r="M22" t="s">
        <v>4458</v>
      </c>
      <c r="N22">
        <v>66</v>
      </c>
      <c r="O22">
        <v>12.552</v>
      </c>
      <c r="P22">
        <v>12552</v>
      </c>
      <c r="Q22" s="6" t="str">
        <f t="shared" si="0"/>
        <v>01/2025</v>
      </c>
      <c r="R22" s="6" t="str">
        <f t="shared" si="1"/>
        <v>Jan,25</v>
      </c>
      <c r="S22"/>
      <c r="T22"/>
      <c r="U22"/>
      <c r="V22"/>
      <c r="W22"/>
      <c r="X22"/>
      <c r="Y22"/>
      <c r="Z22"/>
      <c r="AA22"/>
      <c r="AB22"/>
      <c r="AC22"/>
      <c r="AD22"/>
      <c r="AE22"/>
      <c r="AF22"/>
      <c r="AG22"/>
    </row>
    <row r="23" spans="1:33" s="1" customFormat="1" x14ac:dyDescent="0.25">
      <c r="A23" t="s">
        <v>4412</v>
      </c>
      <c r="B23">
        <v>22263</v>
      </c>
      <c r="C23" t="s">
        <v>1980</v>
      </c>
      <c r="D23" t="s">
        <v>1981</v>
      </c>
      <c r="E23">
        <v>1</v>
      </c>
      <c r="F23"/>
      <c r="G23"/>
      <c r="H23"/>
      <c r="I23" t="s">
        <v>20</v>
      </c>
      <c r="J23">
        <v>1576247351</v>
      </c>
      <c r="K23">
        <v>1576247351</v>
      </c>
      <c r="L23" t="s">
        <v>4459</v>
      </c>
      <c r="M23" t="s">
        <v>4460</v>
      </c>
      <c r="N23">
        <v>65.8</v>
      </c>
      <c r="O23">
        <v>7.5039999999999996</v>
      </c>
      <c r="P23">
        <v>7504</v>
      </c>
      <c r="Q23" s="6" t="str">
        <f t="shared" si="0"/>
        <v>01/2025</v>
      </c>
      <c r="R23" s="6" t="str">
        <f t="shared" si="1"/>
        <v>Jan,25</v>
      </c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</row>
    <row r="24" spans="1:33" s="1" customFormat="1" x14ac:dyDescent="0.25">
      <c r="A24" t="s">
        <v>4412</v>
      </c>
      <c r="B24">
        <v>22263</v>
      </c>
      <c r="C24" t="s">
        <v>1980</v>
      </c>
      <c r="D24" t="s">
        <v>1981</v>
      </c>
      <c r="E24">
        <v>1</v>
      </c>
      <c r="F24"/>
      <c r="G24"/>
      <c r="H24"/>
      <c r="I24" t="s">
        <v>20</v>
      </c>
      <c r="J24">
        <v>1393730642</v>
      </c>
      <c r="K24">
        <v>1393730642</v>
      </c>
      <c r="L24" t="s">
        <v>4461</v>
      </c>
      <c r="M24" t="s">
        <v>4462</v>
      </c>
      <c r="N24">
        <v>52.9</v>
      </c>
      <c r="O24">
        <v>10.542999999999999</v>
      </c>
      <c r="P24">
        <v>10543</v>
      </c>
      <c r="Q24" s="6" t="str">
        <f t="shared" si="0"/>
        <v>01/2025</v>
      </c>
      <c r="R24" s="6" t="str">
        <f t="shared" si="1"/>
        <v>Jan,25</v>
      </c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</row>
    <row r="25" spans="1:33" s="1" customFormat="1" x14ac:dyDescent="0.25">
      <c r="A25" t="s">
        <v>4412</v>
      </c>
      <c r="B25">
        <v>22263</v>
      </c>
      <c r="C25" t="s">
        <v>1969</v>
      </c>
      <c r="D25" t="s">
        <v>1970</v>
      </c>
      <c r="E25">
        <v>1</v>
      </c>
      <c r="F25"/>
      <c r="G25"/>
      <c r="H25"/>
      <c r="I25" t="s">
        <v>20</v>
      </c>
      <c r="J25">
        <v>413196177</v>
      </c>
      <c r="K25">
        <v>413196177</v>
      </c>
      <c r="L25" t="s">
        <v>4463</v>
      </c>
      <c r="M25" t="s">
        <v>4464</v>
      </c>
      <c r="N25">
        <v>108.9</v>
      </c>
      <c r="O25">
        <v>20.47</v>
      </c>
      <c r="P25">
        <v>20470</v>
      </c>
      <c r="Q25" s="6" t="str">
        <f t="shared" si="0"/>
        <v>01/2025</v>
      </c>
      <c r="R25" s="6" t="str">
        <f t="shared" si="1"/>
        <v>Jan,25</v>
      </c>
      <c r="S25"/>
      <c r="T25"/>
      <c r="U25"/>
      <c r="V25"/>
      <c r="W25"/>
      <c r="X25"/>
      <c r="Y25"/>
      <c r="Z25"/>
      <c r="AA25"/>
      <c r="AB25"/>
      <c r="AC25"/>
      <c r="AD25"/>
      <c r="AE25"/>
      <c r="AF25"/>
      <c r="AG25"/>
    </row>
    <row r="26" spans="1:33" s="1" customFormat="1" x14ac:dyDescent="0.25">
      <c r="A26" t="s">
        <v>4412</v>
      </c>
      <c r="B26">
        <v>22263</v>
      </c>
      <c r="C26" t="s">
        <v>1969</v>
      </c>
      <c r="D26" t="s">
        <v>1970</v>
      </c>
      <c r="E26">
        <v>1</v>
      </c>
      <c r="F26"/>
      <c r="G26"/>
      <c r="H26"/>
      <c r="I26" t="s">
        <v>20</v>
      </c>
      <c r="J26">
        <v>1493413922</v>
      </c>
      <c r="K26">
        <v>1493413922</v>
      </c>
      <c r="L26" t="s">
        <v>4465</v>
      </c>
      <c r="M26" t="s">
        <v>4466</v>
      </c>
      <c r="N26">
        <v>57.2</v>
      </c>
      <c r="O26">
        <v>9.891</v>
      </c>
      <c r="P26">
        <v>9891</v>
      </c>
      <c r="Q26" s="6" t="str">
        <f t="shared" si="0"/>
        <v>01/2025</v>
      </c>
      <c r="R26" s="6" t="str">
        <f t="shared" si="1"/>
        <v>Jan,25</v>
      </c>
      <c r="S26"/>
      <c r="T26"/>
      <c r="U26"/>
      <c r="V26"/>
      <c r="W26"/>
      <c r="X26"/>
      <c r="Y26"/>
      <c r="Z26"/>
      <c r="AA26"/>
      <c r="AB26"/>
      <c r="AC26"/>
      <c r="AD26"/>
      <c r="AE26"/>
      <c r="AF26"/>
      <c r="AG26"/>
    </row>
    <row r="27" spans="1:33" s="1" customFormat="1" x14ac:dyDescent="0.25">
      <c r="A27" t="s">
        <v>4412</v>
      </c>
      <c r="B27">
        <v>22263</v>
      </c>
      <c r="C27" t="s">
        <v>1980</v>
      </c>
      <c r="D27" t="s">
        <v>1981</v>
      </c>
      <c r="E27">
        <v>1</v>
      </c>
      <c r="F27"/>
      <c r="G27"/>
      <c r="H27"/>
      <c r="I27" t="s">
        <v>20</v>
      </c>
      <c r="J27">
        <v>1575068639</v>
      </c>
      <c r="K27">
        <v>1575068639</v>
      </c>
      <c r="L27" t="s">
        <v>4467</v>
      </c>
      <c r="M27" t="s">
        <v>4468</v>
      </c>
      <c r="N27">
        <v>0.4</v>
      </c>
      <c r="O27">
        <v>2.8000000000000001E-2</v>
      </c>
      <c r="P27">
        <v>28</v>
      </c>
      <c r="Q27" s="6" t="str">
        <f t="shared" si="0"/>
        <v>01/2025</v>
      </c>
      <c r="R27" s="6" t="str">
        <f t="shared" si="1"/>
        <v>Jan,25</v>
      </c>
      <c r="S27"/>
      <c r="T27"/>
      <c r="U27"/>
      <c r="V27"/>
      <c r="W27"/>
      <c r="X27"/>
      <c r="Y27"/>
      <c r="Z27"/>
      <c r="AA27"/>
      <c r="AB27"/>
      <c r="AC27"/>
      <c r="AD27"/>
      <c r="AE27"/>
      <c r="AF27"/>
      <c r="AG27"/>
    </row>
    <row r="28" spans="1:33" s="1" customFormat="1" x14ac:dyDescent="0.25">
      <c r="A28" t="s">
        <v>4412</v>
      </c>
      <c r="B28">
        <v>22263</v>
      </c>
      <c r="C28" t="s">
        <v>1969</v>
      </c>
      <c r="D28" t="s">
        <v>1970</v>
      </c>
      <c r="E28">
        <v>1</v>
      </c>
      <c r="F28"/>
      <c r="G28"/>
      <c r="H28"/>
      <c r="I28" t="s">
        <v>20</v>
      </c>
      <c r="J28">
        <v>1129923203</v>
      </c>
      <c r="K28">
        <v>1129923203</v>
      </c>
      <c r="L28" t="s">
        <v>4469</v>
      </c>
      <c r="M28" t="s">
        <v>4470</v>
      </c>
      <c r="N28">
        <v>411.1</v>
      </c>
      <c r="O28">
        <v>25.015000000000001</v>
      </c>
      <c r="P28">
        <v>25015</v>
      </c>
      <c r="Q28" s="6" t="str">
        <f t="shared" si="0"/>
        <v>01/2025</v>
      </c>
      <c r="R28" s="6" t="str">
        <f t="shared" si="1"/>
        <v>Jan,25</v>
      </c>
      <c r="S28"/>
      <c r="T28"/>
      <c r="U28"/>
      <c r="V28"/>
      <c r="W28"/>
      <c r="X28"/>
      <c r="Y28"/>
      <c r="Z28"/>
      <c r="AA28"/>
      <c r="AB28"/>
      <c r="AC28"/>
      <c r="AD28"/>
      <c r="AE28"/>
      <c r="AF28"/>
      <c r="AG28"/>
    </row>
    <row r="29" spans="1:33" s="1" customFormat="1" x14ac:dyDescent="0.25">
      <c r="A29" t="s">
        <v>4412</v>
      </c>
      <c r="B29">
        <v>22263</v>
      </c>
      <c r="C29" t="s">
        <v>1980</v>
      </c>
      <c r="D29" t="s">
        <v>1981</v>
      </c>
      <c r="E29">
        <v>1</v>
      </c>
      <c r="F29"/>
      <c r="G29"/>
      <c r="H29"/>
      <c r="I29" t="s">
        <v>20</v>
      </c>
      <c r="J29">
        <v>859702434</v>
      </c>
      <c r="K29">
        <v>859702434</v>
      </c>
      <c r="L29" t="s">
        <v>4471</v>
      </c>
      <c r="M29" t="s">
        <v>4472</v>
      </c>
      <c r="N29">
        <v>102.3</v>
      </c>
      <c r="O29">
        <v>20.404</v>
      </c>
      <c r="P29">
        <v>20404</v>
      </c>
      <c r="Q29" s="6" t="str">
        <f t="shared" si="0"/>
        <v>01/2025</v>
      </c>
      <c r="R29" s="6" t="str">
        <f t="shared" si="1"/>
        <v>Jan,25</v>
      </c>
      <c r="S29"/>
      <c r="T29"/>
      <c r="U29"/>
      <c r="V29"/>
      <c r="W29"/>
      <c r="X29"/>
      <c r="Y29"/>
      <c r="Z29"/>
      <c r="AA29"/>
      <c r="AB29"/>
      <c r="AC29"/>
      <c r="AD29"/>
      <c r="AE29"/>
      <c r="AF29"/>
      <c r="AG29"/>
    </row>
    <row r="30" spans="1:33" x14ac:dyDescent="0.25">
      <c r="A30" t="s">
        <v>1968</v>
      </c>
      <c r="B30">
        <v>6963</v>
      </c>
      <c r="C30" t="s">
        <v>1969</v>
      </c>
      <c r="D30" t="s">
        <v>1970</v>
      </c>
      <c r="E30">
        <v>1</v>
      </c>
      <c r="I30" t="s">
        <v>20</v>
      </c>
      <c r="J30">
        <v>733056114</v>
      </c>
      <c r="K30">
        <v>733056114</v>
      </c>
      <c r="L30" t="s">
        <v>1971</v>
      </c>
      <c r="M30" t="s">
        <v>1972</v>
      </c>
      <c r="N30">
        <v>97.2</v>
      </c>
      <c r="O30">
        <v>18.695</v>
      </c>
      <c r="P30">
        <v>18695</v>
      </c>
      <c r="Q30" s="6" t="str">
        <f t="shared" ref="Q30" si="3">_xlfn.CONCAT((LEFT(L30,2)),"/",MID(L30,7,4))</f>
        <v>12/2024</v>
      </c>
      <c r="R30" s="6" t="str">
        <f t="shared" ref="R30:R93" si="4">TEXT(Q30,"mmm,yy")</f>
        <v>Dec,24</v>
      </c>
    </row>
    <row r="31" spans="1:33" x14ac:dyDescent="0.25">
      <c r="A31" t="s">
        <v>1968</v>
      </c>
      <c r="B31">
        <v>6963</v>
      </c>
      <c r="C31" t="s">
        <v>1969</v>
      </c>
      <c r="D31" t="s">
        <v>1970</v>
      </c>
      <c r="E31">
        <v>1</v>
      </c>
      <c r="I31" t="s">
        <v>20</v>
      </c>
      <c r="J31">
        <v>1917546215</v>
      </c>
      <c r="K31">
        <v>1917546215</v>
      </c>
      <c r="L31" t="s">
        <v>1974</v>
      </c>
      <c r="M31" t="s">
        <v>1975</v>
      </c>
      <c r="N31">
        <v>60.9</v>
      </c>
      <c r="O31">
        <v>11.571999999999999</v>
      </c>
      <c r="P31">
        <v>11572</v>
      </c>
      <c r="Q31" s="6" t="str">
        <f t="shared" ref="Q31:Q94" si="5">_xlfn.CONCAT((LEFT(L31,2)),"/",MID(L31,7,4))</f>
        <v>12/2024</v>
      </c>
      <c r="R31" s="6" t="str">
        <f t="shared" si="4"/>
        <v>Dec,24</v>
      </c>
    </row>
    <row r="32" spans="1:33" x14ac:dyDescent="0.25">
      <c r="A32" t="s">
        <v>1968</v>
      </c>
      <c r="B32">
        <v>6963</v>
      </c>
      <c r="C32" t="s">
        <v>1969</v>
      </c>
      <c r="D32" t="s">
        <v>1970</v>
      </c>
      <c r="E32">
        <v>1</v>
      </c>
      <c r="I32" t="s">
        <v>20</v>
      </c>
      <c r="J32">
        <v>1626429546</v>
      </c>
      <c r="K32">
        <v>1626429546</v>
      </c>
      <c r="L32" t="s">
        <v>1976</v>
      </c>
      <c r="M32" t="s">
        <v>1977</v>
      </c>
      <c r="N32">
        <v>101</v>
      </c>
      <c r="O32">
        <v>19.259</v>
      </c>
      <c r="P32">
        <v>19259</v>
      </c>
      <c r="Q32" s="6" t="str">
        <f t="shared" si="5"/>
        <v>12/2024</v>
      </c>
      <c r="R32" s="6" t="str">
        <f t="shared" si="4"/>
        <v>Dec,24</v>
      </c>
    </row>
    <row r="33" spans="1:18" x14ac:dyDescent="0.25">
      <c r="A33" t="s">
        <v>1968</v>
      </c>
      <c r="B33">
        <v>6963</v>
      </c>
      <c r="C33" t="s">
        <v>1969</v>
      </c>
      <c r="D33" t="s">
        <v>1970</v>
      </c>
      <c r="E33">
        <v>1</v>
      </c>
      <c r="I33" t="s">
        <v>20</v>
      </c>
      <c r="J33">
        <v>2104831733</v>
      </c>
      <c r="K33">
        <v>2104831733</v>
      </c>
      <c r="L33" t="s">
        <v>1978</v>
      </c>
      <c r="M33" t="s">
        <v>1979</v>
      </c>
      <c r="N33">
        <v>182.9</v>
      </c>
      <c r="O33">
        <v>35.081000000000003</v>
      </c>
      <c r="P33">
        <v>35081</v>
      </c>
      <c r="Q33" s="6" t="str">
        <f t="shared" si="5"/>
        <v>12/2024</v>
      </c>
      <c r="R33" s="6" t="str">
        <f t="shared" si="4"/>
        <v>Dec,24</v>
      </c>
    </row>
    <row r="34" spans="1:18" x14ac:dyDescent="0.25">
      <c r="A34" t="s">
        <v>1968</v>
      </c>
      <c r="B34">
        <v>6963</v>
      </c>
      <c r="C34" t="s">
        <v>1980</v>
      </c>
      <c r="D34" t="s">
        <v>1981</v>
      </c>
      <c r="E34">
        <v>1</v>
      </c>
      <c r="I34" t="s">
        <v>20</v>
      </c>
      <c r="J34">
        <v>905970505</v>
      </c>
      <c r="K34">
        <v>905970505</v>
      </c>
      <c r="L34" t="s">
        <v>1982</v>
      </c>
      <c r="M34" t="s">
        <v>1983</v>
      </c>
      <c r="N34">
        <v>0.1</v>
      </c>
      <c r="O34">
        <v>0</v>
      </c>
      <c r="P34">
        <v>0</v>
      </c>
      <c r="Q34" s="6" t="str">
        <f t="shared" si="5"/>
        <v>12/2024</v>
      </c>
      <c r="R34" s="6" t="str">
        <f t="shared" si="4"/>
        <v>Dec,24</v>
      </c>
    </row>
    <row r="35" spans="1:18" x14ac:dyDescent="0.25">
      <c r="A35" t="s">
        <v>1968</v>
      </c>
      <c r="B35">
        <v>6963</v>
      </c>
      <c r="C35" t="s">
        <v>1980</v>
      </c>
      <c r="D35" t="s">
        <v>1981</v>
      </c>
      <c r="E35">
        <v>1</v>
      </c>
      <c r="I35" t="s">
        <v>20</v>
      </c>
      <c r="J35">
        <v>587669910</v>
      </c>
      <c r="K35">
        <v>587669910</v>
      </c>
      <c r="L35" t="s">
        <v>1984</v>
      </c>
      <c r="M35" t="s">
        <v>1985</v>
      </c>
      <c r="N35">
        <v>106.1</v>
      </c>
      <c r="O35">
        <v>19.978000000000002</v>
      </c>
      <c r="P35">
        <v>19978</v>
      </c>
      <c r="Q35" s="6" t="str">
        <f t="shared" si="5"/>
        <v>12/2024</v>
      </c>
      <c r="R35" s="6" t="str">
        <f t="shared" si="4"/>
        <v>Dec,24</v>
      </c>
    </row>
    <row r="36" spans="1:18" x14ac:dyDescent="0.25">
      <c r="A36" t="s">
        <v>1968</v>
      </c>
      <c r="B36">
        <v>6963</v>
      </c>
      <c r="C36" t="s">
        <v>1980</v>
      </c>
      <c r="D36" t="s">
        <v>1981</v>
      </c>
      <c r="E36">
        <v>1</v>
      </c>
      <c r="I36" t="s">
        <v>20</v>
      </c>
      <c r="J36">
        <v>1961783505</v>
      </c>
      <c r="K36">
        <v>1961783505</v>
      </c>
      <c r="L36" t="s">
        <v>1986</v>
      </c>
      <c r="M36" t="s">
        <v>1987</v>
      </c>
      <c r="N36">
        <v>49.3</v>
      </c>
      <c r="O36">
        <v>9.1630000000000003</v>
      </c>
      <c r="P36">
        <v>9163</v>
      </c>
      <c r="Q36" s="6" t="str">
        <f t="shared" si="5"/>
        <v>12/2024</v>
      </c>
      <c r="R36" s="6" t="str">
        <f t="shared" si="4"/>
        <v>Dec,24</v>
      </c>
    </row>
    <row r="37" spans="1:18" x14ac:dyDescent="0.25">
      <c r="A37" t="s">
        <v>1968</v>
      </c>
      <c r="B37">
        <v>6963</v>
      </c>
      <c r="C37" t="s">
        <v>1969</v>
      </c>
      <c r="D37" t="s">
        <v>1970</v>
      </c>
      <c r="E37">
        <v>1</v>
      </c>
      <c r="I37" t="s">
        <v>20</v>
      </c>
      <c r="J37">
        <v>1669502525</v>
      </c>
      <c r="K37">
        <v>1669502525</v>
      </c>
      <c r="L37" t="s">
        <v>1988</v>
      </c>
      <c r="M37" t="s">
        <v>1989</v>
      </c>
      <c r="N37">
        <v>77.099999999999994</v>
      </c>
      <c r="O37">
        <v>14.234</v>
      </c>
      <c r="P37">
        <v>14234</v>
      </c>
      <c r="Q37" s="6" t="str">
        <f t="shared" si="5"/>
        <v>12/2024</v>
      </c>
      <c r="R37" s="6" t="str">
        <f t="shared" si="4"/>
        <v>Dec,24</v>
      </c>
    </row>
    <row r="38" spans="1:18" x14ac:dyDescent="0.25">
      <c r="A38" t="s">
        <v>1968</v>
      </c>
      <c r="B38">
        <v>6963</v>
      </c>
      <c r="C38" t="s">
        <v>1969</v>
      </c>
      <c r="D38" t="s">
        <v>1970</v>
      </c>
      <c r="E38">
        <v>1</v>
      </c>
      <c r="I38" t="s">
        <v>20</v>
      </c>
      <c r="J38">
        <v>785356266</v>
      </c>
      <c r="K38">
        <v>785356266</v>
      </c>
      <c r="L38" t="s">
        <v>1990</v>
      </c>
      <c r="M38" t="s">
        <v>1991</v>
      </c>
      <c r="N38">
        <v>60.5</v>
      </c>
      <c r="O38">
        <v>11.115</v>
      </c>
      <c r="P38">
        <v>11115</v>
      </c>
      <c r="Q38" s="6" t="str">
        <f t="shared" si="5"/>
        <v>12/2024</v>
      </c>
      <c r="R38" s="6" t="str">
        <f t="shared" si="4"/>
        <v>Dec,24</v>
      </c>
    </row>
    <row r="39" spans="1:18" x14ac:dyDescent="0.25">
      <c r="A39" t="s">
        <v>1968</v>
      </c>
      <c r="B39">
        <v>6963</v>
      </c>
      <c r="C39" t="s">
        <v>1980</v>
      </c>
      <c r="D39" t="s">
        <v>1981</v>
      </c>
      <c r="E39">
        <v>1</v>
      </c>
      <c r="I39" t="s">
        <v>20</v>
      </c>
      <c r="J39">
        <v>426656841</v>
      </c>
      <c r="K39">
        <v>426656841</v>
      </c>
      <c r="L39" t="s">
        <v>1992</v>
      </c>
      <c r="M39" t="s">
        <v>1993</v>
      </c>
      <c r="N39">
        <v>54</v>
      </c>
      <c r="O39">
        <v>1.429</v>
      </c>
      <c r="P39">
        <v>1429</v>
      </c>
      <c r="Q39" s="6" t="str">
        <f t="shared" si="5"/>
        <v>12/2024</v>
      </c>
      <c r="R39" s="6" t="str">
        <f t="shared" si="4"/>
        <v>Dec,24</v>
      </c>
    </row>
    <row r="40" spans="1:18" x14ac:dyDescent="0.25">
      <c r="A40" t="s">
        <v>1968</v>
      </c>
      <c r="B40">
        <v>6963</v>
      </c>
      <c r="C40" t="s">
        <v>1980</v>
      </c>
      <c r="D40" t="s">
        <v>1981</v>
      </c>
      <c r="E40">
        <v>1</v>
      </c>
      <c r="I40" t="s">
        <v>20</v>
      </c>
      <c r="J40">
        <v>2112008639</v>
      </c>
      <c r="K40">
        <v>2112008639</v>
      </c>
      <c r="L40" t="s">
        <v>1994</v>
      </c>
      <c r="M40" t="s">
        <v>1995</v>
      </c>
      <c r="N40">
        <v>112</v>
      </c>
      <c r="O40">
        <v>5.8849999999999998</v>
      </c>
      <c r="P40">
        <v>5885</v>
      </c>
      <c r="Q40" s="6" t="str">
        <f t="shared" si="5"/>
        <v>12/2024</v>
      </c>
      <c r="R40" s="6" t="str">
        <f t="shared" si="4"/>
        <v>Dec,24</v>
      </c>
    </row>
    <row r="41" spans="1:18" x14ac:dyDescent="0.25">
      <c r="A41" t="s">
        <v>1968</v>
      </c>
      <c r="B41">
        <v>6963</v>
      </c>
      <c r="C41" t="s">
        <v>1980</v>
      </c>
      <c r="D41" t="s">
        <v>1981</v>
      </c>
      <c r="E41">
        <v>1</v>
      </c>
      <c r="I41" t="s">
        <v>20</v>
      </c>
      <c r="J41">
        <v>1002864567</v>
      </c>
      <c r="K41">
        <v>1002864567</v>
      </c>
      <c r="L41" t="s">
        <v>1996</v>
      </c>
      <c r="M41" t="s">
        <v>1997</v>
      </c>
      <c r="N41">
        <v>64.2</v>
      </c>
      <c r="O41">
        <v>6.9829999999999997</v>
      </c>
      <c r="P41">
        <v>6983</v>
      </c>
      <c r="Q41" s="6" t="str">
        <f t="shared" si="5"/>
        <v>12/2024</v>
      </c>
      <c r="R41" s="6" t="str">
        <f t="shared" si="4"/>
        <v>Dec,24</v>
      </c>
    </row>
    <row r="42" spans="1:18" x14ac:dyDescent="0.25">
      <c r="A42" t="s">
        <v>1968</v>
      </c>
      <c r="B42">
        <v>6963</v>
      </c>
      <c r="C42" t="s">
        <v>1969</v>
      </c>
      <c r="D42" t="s">
        <v>1970</v>
      </c>
      <c r="E42">
        <v>1</v>
      </c>
      <c r="I42" t="s">
        <v>20</v>
      </c>
      <c r="J42">
        <v>657186764</v>
      </c>
      <c r="K42">
        <v>657186764</v>
      </c>
      <c r="L42" t="s">
        <v>1998</v>
      </c>
      <c r="M42" t="s">
        <v>1999</v>
      </c>
      <c r="N42">
        <v>80</v>
      </c>
      <c r="O42">
        <v>4.5659999999999998</v>
      </c>
      <c r="P42">
        <v>4566</v>
      </c>
      <c r="Q42" s="6" t="str">
        <f t="shared" si="5"/>
        <v>12/2024</v>
      </c>
      <c r="R42" s="6" t="str">
        <f t="shared" si="4"/>
        <v>Dec,24</v>
      </c>
    </row>
    <row r="43" spans="1:18" x14ac:dyDescent="0.25">
      <c r="A43" t="s">
        <v>1968</v>
      </c>
      <c r="B43">
        <v>6963</v>
      </c>
      <c r="C43" t="s">
        <v>1969</v>
      </c>
      <c r="D43" t="s">
        <v>1970</v>
      </c>
      <c r="E43">
        <v>1</v>
      </c>
      <c r="I43" t="s">
        <v>20</v>
      </c>
      <c r="J43">
        <v>1447480677</v>
      </c>
      <c r="K43">
        <v>1447480677</v>
      </c>
      <c r="L43" t="s">
        <v>2000</v>
      </c>
      <c r="M43" t="s">
        <v>2001</v>
      </c>
      <c r="N43">
        <v>71.900000000000006</v>
      </c>
      <c r="O43">
        <v>20.251000000000001</v>
      </c>
      <c r="P43">
        <v>20251</v>
      </c>
      <c r="Q43" s="6" t="str">
        <f t="shared" si="5"/>
        <v>12/2024</v>
      </c>
      <c r="R43" s="6" t="str">
        <f t="shared" si="4"/>
        <v>Dec,24</v>
      </c>
    </row>
    <row r="44" spans="1:18" x14ac:dyDescent="0.25">
      <c r="A44" t="s">
        <v>1968</v>
      </c>
      <c r="B44">
        <v>6963</v>
      </c>
      <c r="C44" t="s">
        <v>1980</v>
      </c>
      <c r="D44" t="s">
        <v>1981</v>
      </c>
      <c r="E44">
        <v>1</v>
      </c>
      <c r="I44" t="s">
        <v>20</v>
      </c>
      <c r="J44">
        <v>903909851</v>
      </c>
      <c r="K44">
        <v>903909851</v>
      </c>
      <c r="L44" t="s">
        <v>2002</v>
      </c>
      <c r="M44" t="s">
        <v>2003</v>
      </c>
      <c r="N44">
        <v>53.3</v>
      </c>
      <c r="O44">
        <v>10.105</v>
      </c>
      <c r="P44">
        <v>10105</v>
      </c>
      <c r="Q44" s="6" t="str">
        <f t="shared" si="5"/>
        <v>12/2024</v>
      </c>
      <c r="R44" s="6" t="str">
        <f t="shared" si="4"/>
        <v>Dec,24</v>
      </c>
    </row>
    <row r="45" spans="1:18" x14ac:dyDescent="0.25">
      <c r="A45" t="s">
        <v>1968</v>
      </c>
      <c r="B45">
        <v>6963</v>
      </c>
      <c r="C45" t="s">
        <v>1980</v>
      </c>
      <c r="D45" t="s">
        <v>1981</v>
      </c>
      <c r="E45">
        <v>1</v>
      </c>
      <c r="I45" t="s">
        <v>20</v>
      </c>
      <c r="J45">
        <v>2101386756</v>
      </c>
      <c r="K45">
        <v>2101386756</v>
      </c>
      <c r="L45" t="s">
        <v>2004</v>
      </c>
      <c r="M45" t="s">
        <v>2005</v>
      </c>
      <c r="N45">
        <v>72.8</v>
      </c>
      <c r="O45">
        <v>1.7350000000000001</v>
      </c>
      <c r="P45">
        <v>1735</v>
      </c>
      <c r="Q45" s="6" t="str">
        <f t="shared" si="5"/>
        <v>12/2024</v>
      </c>
      <c r="R45" s="6" t="str">
        <f t="shared" si="4"/>
        <v>Dec,24</v>
      </c>
    </row>
    <row r="46" spans="1:18" x14ac:dyDescent="0.25">
      <c r="A46" t="s">
        <v>1968</v>
      </c>
      <c r="B46">
        <v>6963</v>
      </c>
      <c r="C46" t="s">
        <v>1969</v>
      </c>
      <c r="D46" t="s">
        <v>1970</v>
      </c>
      <c r="E46">
        <v>1</v>
      </c>
      <c r="I46" t="s">
        <v>20</v>
      </c>
      <c r="J46">
        <v>1138094033</v>
      </c>
      <c r="K46">
        <v>1138094033</v>
      </c>
      <c r="L46" t="s">
        <v>2006</v>
      </c>
      <c r="M46" t="s">
        <v>2007</v>
      </c>
      <c r="N46">
        <v>1.9</v>
      </c>
      <c r="O46">
        <v>0.32400000000000001</v>
      </c>
      <c r="P46">
        <v>324</v>
      </c>
      <c r="Q46" s="6" t="str">
        <f t="shared" si="5"/>
        <v>12/2024</v>
      </c>
      <c r="R46" s="6" t="str">
        <f t="shared" si="4"/>
        <v>Dec,24</v>
      </c>
    </row>
    <row r="47" spans="1:18" x14ac:dyDescent="0.25">
      <c r="A47" t="s">
        <v>1968</v>
      </c>
      <c r="B47">
        <v>6963</v>
      </c>
      <c r="C47" t="s">
        <v>1980</v>
      </c>
      <c r="D47" t="s">
        <v>1981</v>
      </c>
      <c r="E47">
        <v>1</v>
      </c>
      <c r="I47" t="s">
        <v>20</v>
      </c>
      <c r="J47">
        <v>129893575</v>
      </c>
      <c r="K47">
        <v>129893575</v>
      </c>
      <c r="L47" t="s">
        <v>2008</v>
      </c>
      <c r="M47" t="s">
        <v>2009</v>
      </c>
      <c r="N47">
        <v>5.4</v>
      </c>
      <c r="O47">
        <v>0</v>
      </c>
      <c r="P47">
        <v>0</v>
      </c>
      <c r="Q47" s="6" t="str">
        <f t="shared" si="5"/>
        <v>12/2024</v>
      </c>
      <c r="R47" s="6" t="str">
        <f t="shared" si="4"/>
        <v>Dec,24</v>
      </c>
    </row>
    <row r="48" spans="1:18" x14ac:dyDescent="0.25">
      <c r="A48" t="s">
        <v>1968</v>
      </c>
      <c r="B48">
        <v>6963</v>
      </c>
      <c r="C48" t="s">
        <v>1980</v>
      </c>
      <c r="D48" t="s">
        <v>1981</v>
      </c>
      <c r="E48">
        <v>1</v>
      </c>
      <c r="I48" t="s">
        <v>20</v>
      </c>
      <c r="J48">
        <v>903297436</v>
      </c>
      <c r="K48">
        <v>903297436</v>
      </c>
      <c r="L48" t="s">
        <v>2010</v>
      </c>
      <c r="M48" t="s">
        <v>2011</v>
      </c>
      <c r="N48">
        <v>14.8</v>
      </c>
      <c r="O48">
        <v>2.75</v>
      </c>
      <c r="P48">
        <v>2750</v>
      </c>
      <c r="Q48" s="6" t="str">
        <f t="shared" si="5"/>
        <v>12/2024</v>
      </c>
      <c r="R48" s="6" t="str">
        <f t="shared" si="4"/>
        <v>Dec,24</v>
      </c>
    </row>
    <row r="49" spans="1:18" x14ac:dyDescent="0.25">
      <c r="A49" t="s">
        <v>1968</v>
      </c>
      <c r="B49">
        <v>6963</v>
      </c>
      <c r="C49" t="s">
        <v>1980</v>
      </c>
      <c r="D49" t="s">
        <v>1981</v>
      </c>
      <c r="E49">
        <v>1</v>
      </c>
      <c r="I49" t="s">
        <v>20</v>
      </c>
      <c r="J49">
        <v>220391143</v>
      </c>
      <c r="K49">
        <v>220391143</v>
      </c>
      <c r="L49" t="s">
        <v>2012</v>
      </c>
      <c r="M49" t="s">
        <v>2013</v>
      </c>
      <c r="N49">
        <v>234.4</v>
      </c>
      <c r="O49">
        <v>29.52</v>
      </c>
      <c r="P49">
        <v>29520</v>
      </c>
      <c r="Q49" s="6" t="str">
        <f t="shared" si="5"/>
        <v>12/2024</v>
      </c>
      <c r="R49" s="6" t="str">
        <f t="shared" si="4"/>
        <v>Dec,24</v>
      </c>
    </row>
    <row r="50" spans="1:18" x14ac:dyDescent="0.25">
      <c r="A50" t="s">
        <v>1968</v>
      </c>
      <c r="B50">
        <v>6963</v>
      </c>
      <c r="C50" t="s">
        <v>1969</v>
      </c>
      <c r="D50" t="s">
        <v>1970</v>
      </c>
      <c r="E50">
        <v>1</v>
      </c>
      <c r="I50" t="s">
        <v>20</v>
      </c>
      <c r="J50">
        <v>844259091</v>
      </c>
      <c r="K50">
        <v>844259091</v>
      </c>
      <c r="L50" t="s">
        <v>2014</v>
      </c>
      <c r="M50" t="s">
        <v>2015</v>
      </c>
      <c r="N50">
        <v>51.4</v>
      </c>
      <c r="O50">
        <v>9.8940000000000001</v>
      </c>
      <c r="P50">
        <v>9894</v>
      </c>
      <c r="Q50" s="6" t="str">
        <f t="shared" si="5"/>
        <v>12/2024</v>
      </c>
      <c r="R50" s="6" t="str">
        <f t="shared" si="4"/>
        <v>Dec,24</v>
      </c>
    </row>
    <row r="51" spans="1:18" x14ac:dyDescent="0.25">
      <c r="A51" t="s">
        <v>1968</v>
      </c>
      <c r="B51">
        <v>6963</v>
      </c>
      <c r="C51" t="s">
        <v>1980</v>
      </c>
      <c r="D51" t="s">
        <v>1981</v>
      </c>
      <c r="E51">
        <v>1</v>
      </c>
      <c r="I51" t="s">
        <v>20</v>
      </c>
      <c r="J51">
        <v>746942394</v>
      </c>
      <c r="K51">
        <v>746942394</v>
      </c>
      <c r="L51" t="s">
        <v>2016</v>
      </c>
      <c r="M51" t="s">
        <v>2017</v>
      </c>
      <c r="N51">
        <v>41.4</v>
      </c>
      <c r="O51">
        <v>4.1230000000000002</v>
      </c>
      <c r="P51">
        <v>4123</v>
      </c>
      <c r="Q51" s="6" t="str">
        <f t="shared" si="5"/>
        <v>12/2024</v>
      </c>
      <c r="R51" s="6" t="str">
        <f t="shared" si="4"/>
        <v>Dec,24</v>
      </c>
    </row>
    <row r="52" spans="1:18" x14ac:dyDescent="0.25">
      <c r="A52" t="s">
        <v>1968</v>
      </c>
      <c r="B52">
        <v>6963</v>
      </c>
      <c r="C52" t="s">
        <v>1969</v>
      </c>
      <c r="D52" t="s">
        <v>1970</v>
      </c>
      <c r="E52">
        <v>1</v>
      </c>
      <c r="I52" t="s">
        <v>20</v>
      </c>
      <c r="J52">
        <v>2080458817</v>
      </c>
      <c r="K52">
        <v>2080458817</v>
      </c>
      <c r="L52" t="s">
        <v>2018</v>
      </c>
      <c r="M52" t="s">
        <v>2019</v>
      </c>
      <c r="N52">
        <v>60.5</v>
      </c>
      <c r="O52">
        <v>11.673</v>
      </c>
      <c r="P52">
        <v>11673</v>
      </c>
      <c r="Q52" s="6" t="str">
        <f t="shared" si="5"/>
        <v>11/2024</v>
      </c>
      <c r="R52" s="6" t="str">
        <f t="shared" si="4"/>
        <v>Nov,24</v>
      </c>
    </row>
    <row r="53" spans="1:18" x14ac:dyDescent="0.25">
      <c r="A53" t="s">
        <v>1968</v>
      </c>
      <c r="B53">
        <v>6963</v>
      </c>
      <c r="C53" t="s">
        <v>1969</v>
      </c>
      <c r="D53" t="s">
        <v>1970</v>
      </c>
      <c r="E53">
        <v>1</v>
      </c>
      <c r="I53" t="s">
        <v>20</v>
      </c>
      <c r="J53">
        <v>631068605</v>
      </c>
      <c r="K53">
        <v>631068605</v>
      </c>
      <c r="L53" t="s">
        <v>2020</v>
      </c>
      <c r="M53" t="s">
        <v>2021</v>
      </c>
      <c r="N53">
        <v>0.9</v>
      </c>
      <c r="O53">
        <v>9.8000000000000004E-2</v>
      </c>
      <c r="P53">
        <v>98</v>
      </c>
      <c r="Q53" s="6" t="str">
        <f t="shared" si="5"/>
        <v>11/2024</v>
      </c>
      <c r="R53" s="6" t="str">
        <f t="shared" si="4"/>
        <v>Nov,24</v>
      </c>
    </row>
    <row r="54" spans="1:18" x14ac:dyDescent="0.25">
      <c r="A54" t="s">
        <v>1968</v>
      </c>
      <c r="B54">
        <v>6963</v>
      </c>
      <c r="C54" t="s">
        <v>1980</v>
      </c>
      <c r="D54" t="s">
        <v>1981</v>
      </c>
      <c r="E54">
        <v>1</v>
      </c>
      <c r="I54" t="s">
        <v>20</v>
      </c>
      <c r="J54">
        <v>1831993270</v>
      </c>
      <c r="K54">
        <v>1831993270</v>
      </c>
      <c r="L54" t="s">
        <v>2022</v>
      </c>
      <c r="M54" t="s">
        <v>2023</v>
      </c>
      <c r="N54">
        <v>25.1</v>
      </c>
      <c r="O54">
        <v>1.431</v>
      </c>
      <c r="P54">
        <v>1431</v>
      </c>
      <c r="Q54" s="6" t="str">
        <f t="shared" si="5"/>
        <v>11/2024</v>
      </c>
      <c r="R54" s="6" t="str">
        <f t="shared" si="4"/>
        <v>Nov,24</v>
      </c>
    </row>
    <row r="55" spans="1:18" x14ac:dyDescent="0.25">
      <c r="A55" t="s">
        <v>1968</v>
      </c>
      <c r="B55">
        <v>6963</v>
      </c>
      <c r="C55" t="s">
        <v>1969</v>
      </c>
      <c r="D55" t="s">
        <v>1970</v>
      </c>
      <c r="E55">
        <v>1</v>
      </c>
      <c r="I55" t="s">
        <v>20</v>
      </c>
      <c r="J55">
        <v>1957896575</v>
      </c>
      <c r="K55">
        <v>1957896575</v>
      </c>
      <c r="L55" t="s">
        <v>2024</v>
      </c>
      <c r="M55" t="s">
        <v>2025</v>
      </c>
      <c r="N55">
        <v>163.5</v>
      </c>
      <c r="O55">
        <v>10.304</v>
      </c>
      <c r="P55">
        <v>10304</v>
      </c>
      <c r="Q55" s="6" t="str">
        <f t="shared" si="5"/>
        <v>11/2024</v>
      </c>
      <c r="R55" s="6" t="str">
        <f t="shared" si="4"/>
        <v>Nov,24</v>
      </c>
    </row>
    <row r="56" spans="1:18" x14ac:dyDescent="0.25">
      <c r="A56" t="s">
        <v>1968</v>
      </c>
      <c r="B56">
        <v>6963</v>
      </c>
      <c r="C56" t="s">
        <v>1980</v>
      </c>
      <c r="D56" t="s">
        <v>1981</v>
      </c>
      <c r="E56">
        <v>1</v>
      </c>
      <c r="I56" t="s">
        <v>20</v>
      </c>
      <c r="J56">
        <v>1253192476</v>
      </c>
      <c r="K56">
        <v>1253192476</v>
      </c>
      <c r="L56" t="s">
        <v>2026</v>
      </c>
      <c r="M56" t="s">
        <v>2027</v>
      </c>
      <c r="N56">
        <v>106.8</v>
      </c>
      <c r="O56">
        <v>6.1059999999999999</v>
      </c>
      <c r="P56">
        <v>6106</v>
      </c>
      <c r="Q56" s="6" t="str">
        <f t="shared" si="5"/>
        <v>11/2024</v>
      </c>
      <c r="R56" s="6" t="str">
        <f t="shared" si="4"/>
        <v>Nov,24</v>
      </c>
    </row>
    <row r="57" spans="1:18" x14ac:dyDescent="0.25">
      <c r="A57" t="s">
        <v>1968</v>
      </c>
      <c r="B57">
        <v>6963</v>
      </c>
      <c r="C57" t="s">
        <v>1980</v>
      </c>
      <c r="D57" t="s">
        <v>1981</v>
      </c>
      <c r="E57">
        <v>1</v>
      </c>
      <c r="I57" t="s">
        <v>20</v>
      </c>
      <c r="J57">
        <v>1996654114</v>
      </c>
      <c r="K57">
        <v>1996654114</v>
      </c>
      <c r="L57" t="s">
        <v>2028</v>
      </c>
      <c r="M57" t="s">
        <v>2029</v>
      </c>
      <c r="N57">
        <v>13</v>
      </c>
      <c r="O57">
        <v>4.5650000000000004</v>
      </c>
      <c r="P57">
        <v>4565</v>
      </c>
      <c r="Q57" s="6" t="str">
        <f t="shared" si="5"/>
        <v>11/2024</v>
      </c>
      <c r="R57" s="6" t="str">
        <f t="shared" si="4"/>
        <v>Nov,24</v>
      </c>
    </row>
    <row r="58" spans="1:18" x14ac:dyDescent="0.25">
      <c r="A58" t="s">
        <v>1968</v>
      </c>
      <c r="B58">
        <v>6963</v>
      </c>
      <c r="C58" t="s">
        <v>1969</v>
      </c>
      <c r="D58" t="s">
        <v>1970</v>
      </c>
      <c r="E58">
        <v>1</v>
      </c>
      <c r="I58" t="s">
        <v>20</v>
      </c>
      <c r="J58">
        <v>1610051621</v>
      </c>
      <c r="K58">
        <v>1610051621</v>
      </c>
      <c r="L58" t="s">
        <v>2030</v>
      </c>
      <c r="M58" t="s">
        <v>2031</v>
      </c>
      <c r="N58">
        <v>104.7</v>
      </c>
      <c r="O58">
        <v>13.279</v>
      </c>
      <c r="P58">
        <v>13279</v>
      </c>
      <c r="Q58" s="6" t="str">
        <f t="shared" si="5"/>
        <v>11/2024</v>
      </c>
      <c r="R58" s="6" t="str">
        <f t="shared" si="4"/>
        <v>Nov,24</v>
      </c>
    </row>
    <row r="59" spans="1:18" x14ac:dyDescent="0.25">
      <c r="A59" t="s">
        <v>1968</v>
      </c>
      <c r="B59">
        <v>6963</v>
      </c>
      <c r="C59" t="s">
        <v>1969</v>
      </c>
      <c r="D59" t="s">
        <v>1970</v>
      </c>
      <c r="E59">
        <v>1</v>
      </c>
      <c r="I59" t="s">
        <v>20</v>
      </c>
      <c r="J59">
        <v>108371658</v>
      </c>
      <c r="K59">
        <v>108371658</v>
      </c>
      <c r="L59" t="s">
        <v>2032</v>
      </c>
      <c r="M59" t="s">
        <v>2033</v>
      </c>
      <c r="N59">
        <v>144.9</v>
      </c>
      <c r="O59">
        <v>14.314</v>
      </c>
      <c r="P59">
        <v>14314</v>
      </c>
      <c r="Q59" s="6" t="str">
        <f t="shared" si="5"/>
        <v>11/2024</v>
      </c>
      <c r="R59" s="6" t="str">
        <f t="shared" si="4"/>
        <v>Nov,24</v>
      </c>
    </row>
    <row r="60" spans="1:18" x14ac:dyDescent="0.25">
      <c r="A60" t="s">
        <v>1968</v>
      </c>
      <c r="B60">
        <v>6963</v>
      </c>
      <c r="C60" t="s">
        <v>1969</v>
      </c>
      <c r="D60" t="s">
        <v>1970</v>
      </c>
      <c r="E60">
        <v>1</v>
      </c>
      <c r="I60" t="s">
        <v>20</v>
      </c>
      <c r="J60">
        <v>2023151044</v>
      </c>
      <c r="K60">
        <v>2023151044</v>
      </c>
      <c r="L60" t="s">
        <v>2034</v>
      </c>
      <c r="M60" t="s">
        <v>2035</v>
      </c>
      <c r="N60">
        <v>123.5</v>
      </c>
      <c r="O60">
        <v>6.6749999999999998</v>
      </c>
      <c r="P60">
        <v>6675</v>
      </c>
      <c r="Q60" s="6" t="str">
        <f t="shared" si="5"/>
        <v>11/2024</v>
      </c>
      <c r="R60" s="6" t="str">
        <f t="shared" si="4"/>
        <v>Nov,24</v>
      </c>
    </row>
    <row r="61" spans="1:18" x14ac:dyDescent="0.25">
      <c r="A61" t="s">
        <v>1968</v>
      </c>
      <c r="B61">
        <v>6963</v>
      </c>
      <c r="C61" t="s">
        <v>1969</v>
      </c>
      <c r="D61" t="s">
        <v>1970</v>
      </c>
      <c r="E61">
        <v>1</v>
      </c>
      <c r="I61" t="s">
        <v>20</v>
      </c>
      <c r="J61">
        <v>736928726</v>
      </c>
      <c r="K61">
        <v>736928726</v>
      </c>
      <c r="L61" t="s">
        <v>2036</v>
      </c>
      <c r="M61" t="s">
        <v>2037</v>
      </c>
      <c r="N61">
        <v>128.4</v>
      </c>
      <c r="O61">
        <v>23.236999999999998</v>
      </c>
      <c r="P61">
        <v>23237</v>
      </c>
      <c r="Q61" s="6" t="str">
        <f t="shared" si="5"/>
        <v>11/2024</v>
      </c>
      <c r="R61" s="6" t="str">
        <f t="shared" si="4"/>
        <v>Nov,24</v>
      </c>
    </row>
    <row r="62" spans="1:18" x14ac:dyDescent="0.25">
      <c r="A62" t="s">
        <v>1968</v>
      </c>
      <c r="B62">
        <v>6963</v>
      </c>
      <c r="C62" t="s">
        <v>1969</v>
      </c>
      <c r="D62" t="s">
        <v>1970</v>
      </c>
      <c r="E62">
        <v>1</v>
      </c>
      <c r="I62" t="s">
        <v>20</v>
      </c>
      <c r="J62">
        <v>274530087</v>
      </c>
      <c r="K62">
        <v>274530087</v>
      </c>
      <c r="L62" t="s">
        <v>2038</v>
      </c>
      <c r="M62" t="s">
        <v>2039</v>
      </c>
      <c r="N62">
        <v>111</v>
      </c>
      <c r="O62">
        <v>21.41</v>
      </c>
      <c r="P62">
        <v>21410</v>
      </c>
      <c r="Q62" s="6" t="str">
        <f t="shared" si="5"/>
        <v>11/2024</v>
      </c>
      <c r="R62" s="6" t="str">
        <f t="shared" si="4"/>
        <v>Nov,24</v>
      </c>
    </row>
    <row r="63" spans="1:18" x14ac:dyDescent="0.25">
      <c r="A63" t="s">
        <v>1968</v>
      </c>
      <c r="B63">
        <v>6963</v>
      </c>
      <c r="C63" t="s">
        <v>1980</v>
      </c>
      <c r="D63" t="s">
        <v>1981</v>
      </c>
      <c r="E63">
        <v>1</v>
      </c>
      <c r="I63" t="s">
        <v>20</v>
      </c>
      <c r="J63">
        <v>1015527585</v>
      </c>
      <c r="K63">
        <v>1015527585</v>
      </c>
      <c r="L63" t="s">
        <v>2040</v>
      </c>
      <c r="M63" t="s">
        <v>2041</v>
      </c>
      <c r="N63">
        <v>49</v>
      </c>
      <c r="O63">
        <v>5.73</v>
      </c>
      <c r="P63">
        <v>5730</v>
      </c>
      <c r="Q63" s="6" t="str">
        <f t="shared" si="5"/>
        <v>11/2024</v>
      </c>
      <c r="R63" s="6" t="str">
        <f t="shared" si="4"/>
        <v>Nov,24</v>
      </c>
    </row>
    <row r="64" spans="1:18" x14ac:dyDescent="0.25">
      <c r="A64" t="s">
        <v>1968</v>
      </c>
      <c r="B64">
        <v>6963</v>
      </c>
      <c r="C64" t="s">
        <v>1969</v>
      </c>
      <c r="D64" t="s">
        <v>1970</v>
      </c>
      <c r="E64">
        <v>1</v>
      </c>
      <c r="I64" t="s">
        <v>20</v>
      </c>
      <c r="J64">
        <v>4811150</v>
      </c>
      <c r="K64">
        <v>4811150</v>
      </c>
      <c r="L64" t="s">
        <v>2042</v>
      </c>
      <c r="M64" t="s">
        <v>2043</v>
      </c>
      <c r="N64">
        <v>48.6</v>
      </c>
      <c r="O64">
        <v>6.0380000000000003</v>
      </c>
      <c r="P64">
        <v>6038</v>
      </c>
      <c r="Q64" s="6" t="str">
        <f t="shared" si="5"/>
        <v>11/2024</v>
      </c>
      <c r="R64" s="6" t="str">
        <f t="shared" si="4"/>
        <v>Nov,24</v>
      </c>
    </row>
    <row r="65" spans="1:18" x14ac:dyDescent="0.25">
      <c r="A65" t="s">
        <v>1968</v>
      </c>
      <c r="B65">
        <v>6963</v>
      </c>
      <c r="C65" t="s">
        <v>1980</v>
      </c>
      <c r="D65" t="s">
        <v>1981</v>
      </c>
      <c r="E65">
        <v>1</v>
      </c>
      <c r="I65" t="s">
        <v>20</v>
      </c>
      <c r="J65">
        <v>540584331</v>
      </c>
      <c r="K65">
        <v>540584331</v>
      </c>
      <c r="L65" t="s">
        <v>2044</v>
      </c>
      <c r="M65" t="s">
        <v>2045</v>
      </c>
      <c r="N65">
        <v>63.6</v>
      </c>
      <c r="O65">
        <v>12.025</v>
      </c>
      <c r="P65">
        <v>12025</v>
      </c>
      <c r="Q65" s="6" t="str">
        <f t="shared" si="5"/>
        <v>11/2024</v>
      </c>
      <c r="R65" s="6" t="str">
        <f t="shared" si="4"/>
        <v>Nov,24</v>
      </c>
    </row>
    <row r="66" spans="1:18" x14ac:dyDescent="0.25">
      <c r="A66" t="s">
        <v>1968</v>
      </c>
      <c r="B66">
        <v>6963</v>
      </c>
      <c r="C66" t="s">
        <v>1969</v>
      </c>
      <c r="D66" t="s">
        <v>1970</v>
      </c>
      <c r="E66">
        <v>1</v>
      </c>
      <c r="I66" t="s">
        <v>20</v>
      </c>
      <c r="J66">
        <v>728837887</v>
      </c>
      <c r="K66">
        <v>728837887</v>
      </c>
      <c r="L66" t="s">
        <v>2046</v>
      </c>
      <c r="M66" t="s">
        <v>2047</v>
      </c>
      <c r="N66">
        <v>99</v>
      </c>
      <c r="O66">
        <v>18.78</v>
      </c>
      <c r="P66">
        <v>18780</v>
      </c>
      <c r="Q66" s="6" t="str">
        <f t="shared" si="5"/>
        <v>11/2024</v>
      </c>
      <c r="R66" s="6" t="str">
        <f t="shared" si="4"/>
        <v>Nov,24</v>
      </c>
    </row>
    <row r="67" spans="1:18" x14ac:dyDescent="0.25">
      <c r="A67" t="s">
        <v>1968</v>
      </c>
      <c r="B67">
        <v>6963</v>
      </c>
      <c r="C67" t="s">
        <v>1969</v>
      </c>
      <c r="D67" t="s">
        <v>1970</v>
      </c>
      <c r="E67">
        <v>1</v>
      </c>
      <c r="I67" t="s">
        <v>20</v>
      </c>
      <c r="J67">
        <v>1774594860</v>
      </c>
      <c r="K67">
        <v>1774594860</v>
      </c>
      <c r="L67" t="s">
        <v>2048</v>
      </c>
      <c r="M67" t="s">
        <v>2049</v>
      </c>
      <c r="N67">
        <v>54.9</v>
      </c>
      <c r="O67">
        <v>6.35</v>
      </c>
      <c r="P67">
        <v>6350</v>
      </c>
      <c r="Q67" s="6" t="str">
        <f t="shared" si="5"/>
        <v>11/2024</v>
      </c>
      <c r="R67" s="6" t="str">
        <f t="shared" si="4"/>
        <v>Nov,24</v>
      </c>
    </row>
    <row r="68" spans="1:18" x14ac:dyDescent="0.25">
      <c r="A68" t="s">
        <v>1968</v>
      </c>
      <c r="B68">
        <v>6963</v>
      </c>
      <c r="C68" t="s">
        <v>1980</v>
      </c>
      <c r="D68" t="s">
        <v>1981</v>
      </c>
      <c r="E68">
        <v>1</v>
      </c>
      <c r="I68" t="s">
        <v>20</v>
      </c>
      <c r="J68">
        <v>1690730614</v>
      </c>
      <c r="K68">
        <v>1690730614</v>
      </c>
      <c r="L68" t="s">
        <v>2050</v>
      </c>
      <c r="M68" t="s">
        <v>2051</v>
      </c>
      <c r="N68">
        <v>103.5</v>
      </c>
      <c r="O68">
        <v>13.566000000000001</v>
      </c>
      <c r="P68">
        <v>13566</v>
      </c>
      <c r="Q68" s="6" t="str">
        <f t="shared" si="5"/>
        <v>11/2024</v>
      </c>
      <c r="R68" s="6" t="str">
        <f t="shared" si="4"/>
        <v>Nov,24</v>
      </c>
    </row>
    <row r="69" spans="1:18" x14ac:dyDescent="0.25">
      <c r="A69" t="s">
        <v>1968</v>
      </c>
      <c r="B69">
        <v>6963</v>
      </c>
      <c r="C69" t="s">
        <v>1969</v>
      </c>
      <c r="D69" t="s">
        <v>1970</v>
      </c>
      <c r="E69">
        <v>1</v>
      </c>
      <c r="I69" t="s">
        <v>20</v>
      </c>
      <c r="J69">
        <v>2041315873</v>
      </c>
      <c r="K69">
        <v>2041315873</v>
      </c>
      <c r="L69" t="s">
        <v>2052</v>
      </c>
      <c r="M69" t="s">
        <v>2053</v>
      </c>
      <c r="N69">
        <v>86.1</v>
      </c>
      <c r="O69">
        <v>31.155000000000001</v>
      </c>
      <c r="P69">
        <v>31155</v>
      </c>
      <c r="Q69" s="6" t="str">
        <f t="shared" si="5"/>
        <v>11/2024</v>
      </c>
      <c r="R69" s="6" t="str">
        <f t="shared" si="4"/>
        <v>Nov,24</v>
      </c>
    </row>
    <row r="70" spans="1:18" x14ac:dyDescent="0.25">
      <c r="A70" t="s">
        <v>1968</v>
      </c>
      <c r="B70">
        <v>6963</v>
      </c>
      <c r="C70" t="s">
        <v>1969</v>
      </c>
      <c r="D70" t="s">
        <v>1970</v>
      </c>
      <c r="E70">
        <v>1</v>
      </c>
      <c r="I70" t="s">
        <v>20</v>
      </c>
      <c r="J70">
        <v>1604093416</v>
      </c>
      <c r="K70">
        <v>1604093416</v>
      </c>
      <c r="L70" t="s">
        <v>2054</v>
      </c>
      <c r="M70" t="s">
        <v>2055</v>
      </c>
      <c r="N70">
        <v>93.7</v>
      </c>
      <c r="O70">
        <v>13.186999999999999</v>
      </c>
      <c r="P70">
        <v>13187</v>
      </c>
      <c r="Q70" s="6" t="str">
        <f t="shared" si="5"/>
        <v>11/2024</v>
      </c>
      <c r="R70" s="6" t="str">
        <f t="shared" si="4"/>
        <v>Nov,24</v>
      </c>
    </row>
    <row r="71" spans="1:18" x14ac:dyDescent="0.25">
      <c r="A71" t="s">
        <v>1968</v>
      </c>
      <c r="B71">
        <v>6963</v>
      </c>
      <c r="C71" t="s">
        <v>1969</v>
      </c>
      <c r="D71" t="s">
        <v>1970</v>
      </c>
      <c r="E71">
        <v>1</v>
      </c>
      <c r="I71" t="s">
        <v>20</v>
      </c>
      <c r="J71">
        <v>1234074101</v>
      </c>
      <c r="K71">
        <v>1234074101</v>
      </c>
      <c r="L71" t="s">
        <v>2056</v>
      </c>
      <c r="M71" t="s">
        <v>2057</v>
      </c>
      <c r="N71">
        <v>66.2</v>
      </c>
      <c r="O71">
        <v>12.489000000000001</v>
      </c>
      <c r="P71">
        <v>12489</v>
      </c>
      <c r="Q71" s="6" t="str">
        <f t="shared" si="5"/>
        <v>11/2024</v>
      </c>
      <c r="R71" s="6" t="str">
        <f t="shared" si="4"/>
        <v>Nov,24</v>
      </c>
    </row>
    <row r="72" spans="1:18" x14ac:dyDescent="0.25">
      <c r="A72" t="s">
        <v>1968</v>
      </c>
      <c r="B72">
        <v>6963</v>
      </c>
      <c r="C72" t="s">
        <v>1980</v>
      </c>
      <c r="D72" t="s">
        <v>1981</v>
      </c>
      <c r="E72">
        <v>1</v>
      </c>
      <c r="I72" t="s">
        <v>20</v>
      </c>
      <c r="J72">
        <v>1193161081</v>
      </c>
      <c r="K72">
        <v>1193161081</v>
      </c>
      <c r="L72" t="s">
        <v>2058</v>
      </c>
      <c r="M72" t="s">
        <v>2059</v>
      </c>
      <c r="N72">
        <v>43.2</v>
      </c>
      <c r="O72">
        <v>5.4779999999999998</v>
      </c>
      <c r="P72">
        <v>5478</v>
      </c>
      <c r="Q72" s="6" t="str">
        <f t="shared" si="5"/>
        <v>11/2024</v>
      </c>
      <c r="R72" s="6" t="str">
        <f t="shared" si="4"/>
        <v>Nov,24</v>
      </c>
    </row>
    <row r="73" spans="1:18" x14ac:dyDescent="0.25">
      <c r="A73" t="s">
        <v>1968</v>
      </c>
      <c r="B73">
        <v>6963</v>
      </c>
      <c r="C73" t="s">
        <v>1980</v>
      </c>
      <c r="D73" t="s">
        <v>1981</v>
      </c>
      <c r="E73">
        <v>1</v>
      </c>
      <c r="I73" t="s">
        <v>20</v>
      </c>
      <c r="J73">
        <v>739539664</v>
      </c>
      <c r="K73">
        <v>739539664</v>
      </c>
      <c r="L73" t="s">
        <v>2060</v>
      </c>
      <c r="M73" t="s">
        <v>2061</v>
      </c>
      <c r="N73">
        <v>788.5</v>
      </c>
      <c r="O73">
        <v>32.905999999999999</v>
      </c>
      <c r="P73">
        <v>32906</v>
      </c>
      <c r="Q73" s="6" t="str">
        <f t="shared" si="5"/>
        <v>11/2024</v>
      </c>
      <c r="R73" s="6" t="str">
        <f t="shared" si="4"/>
        <v>Nov,24</v>
      </c>
    </row>
    <row r="74" spans="1:18" x14ac:dyDescent="0.25">
      <c r="A74" t="s">
        <v>1968</v>
      </c>
      <c r="B74">
        <v>6963</v>
      </c>
      <c r="C74" t="s">
        <v>1969</v>
      </c>
      <c r="D74" t="s">
        <v>1970</v>
      </c>
      <c r="E74">
        <v>1</v>
      </c>
      <c r="I74" t="s">
        <v>20</v>
      </c>
      <c r="J74">
        <v>2138186274</v>
      </c>
      <c r="K74">
        <v>2138186274</v>
      </c>
      <c r="L74" t="s">
        <v>2062</v>
      </c>
      <c r="M74" t="s">
        <v>2063</v>
      </c>
      <c r="N74">
        <v>8.6</v>
      </c>
      <c r="O74">
        <v>1.5229999999999999</v>
      </c>
      <c r="P74">
        <v>1523</v>
      </c>
      <c r="Q74" s="6" t="str">
        <f t="shared" si="5"/>
        <v>11/2024</v>
      </c>
      <c r="R74" s="6" t="str">
        <f t="shared" si="4"/>
        <v>Nov,24</v>
      </c>
    </row>
    <row r="75" spans="1:18" x14ac:dyDescent="0.25">
      <c r="A75" t="s">
        <v>1968</v>
      </c>
      <c r="B75">
        <v>6963</v>
      </c>
      <c r="C75" t="s">
        <v>1969</v>
      </c>
      <c r="D75" t="s">
        <v>1970</v>
      </c>
      <c r="E75">
        <v>1</v>
      </c>
      <c r="I75" t="s">
        <v>20</v>
      </c>
      <c r="J75">
        <v>1067661814</v>
      </c>
      <c r="K75">
        <v>1067661814</v>
      </c>
      <c r="L75" t="s">
        <v>2064</v>
      </c>
      <c r="M75" t="s">
        <v>2065</v>
      </c>
      <c r="N75">
        <v>228.3</v>
      </c>
      <c r="O75">
        <v>28.382000000000001</v>
      </c>
      <c r="P75">
        <v>28382</v>
      </c>
      <c r="Q75" s="6" t="str">
        <f t="shared" si="5"/>
        <v>11/2024</v>
      </c>
      <c r="R75" s="6" t="str">
        <f t="shared" si="4"/>
        <v>Nov,24</v>
      </c>
    </row>
    <row r="76" spans="1:18" x14ac:dyDescent="0.25">
      <c r="A76" t="s">
        <v>1968</v>
      </c>
      <c r="B76">
        <v>6963</v>
      </c>
      <c r="C76" t="s">
        <v>1969</v>
      </c>
      <c r="D76" t="s">
        <v>1970</v>
      </c>
      <c r="E76">
        <v>1</v>
      </c>
      <c r="I76" t="s">
        <v>20</v>
      </c>
      <c r="J76">
        <v>93793493</v>
      </c>
      <c r="K76">
        <v>93793493</v>
      </c>
      <c r="L76" t="s">
        <v>2066</v>
      </c>
      <c r="M76" t="s">
        <v>2067</v>
      </c>
      <c r="N76">
        <v>36.200000000000003</v>
      </c>
      <c r="O76">
        <v>6.9180000000000001</v>
      </c>
      <c r="P76">
        <v>6918</v>
      </c>
      <c r="Q76" s="6" t="str">
        <f t="shared" si="5"/>
        <v>11/2024</v>
      </c>
      <c r="R76" s="6" t="str">
        <f t="shared" si="4"/>
        <v>Nov,24</v>
      </c>
    </row>
    <row r="77" spans="1:18" x14ac:dyDescent="0.25">
      <c r="A77" t="s">
        <v>1968</v>
      </c>
      <c r="B77">
        <v>6963</v>
      </c>
      <c r="C77" t="s">
        <v>1980</v>
      </c>
      <c r="D77" t="s">
        <v>1981</v>
      </c>
      <c r="E77">
        <v>1</v>
      </c>
      <c r="I77" t="s">
        <v>20</v>
      </c>
      <c r="J77">
        <v>940803528</v>
      </c>
      <c r="K77">
        <v>940803528</v>
      </c>
      <c r="L77" t="s">
        <v>2068</v>
      </c>
      <c r="M77" t="s">
        <v>2069</v>
      </c>
      <c r="N77">
        <v>29.2</v>
      </c>
      <c r="O77">
        <v>1.784</v>
      </c>
      <c r="P77">
        <v>1784</v>
      </c>
      <c r="Q77" s="6" t="str">
        <f t="shared" si="5"/>
        <v>11/2024</v>
      </c>
      <c r="R77" s="6" t="str">
        <f t="shared" si="4"/>
        <v>Nov,24</v>
      </c>
    </row>
    <row r="78" spans="1:18" x14ac:dyDescent="0.25">
      <c r="A78" t="s">
        <v>1968</v>
      </c>
      <c r="B78">
        <v>6963</v>
      </c>
      <c r="C78" t="s">
        <v>1969</v>
      </c>
      <c r="D78" t="s">
        <v>1970</v>
      </c>
      <c r="E78">
        <v>1</v>
      </c>
      <c r="I78" t="s">
        <v>20</v>
      </c>
      <c r="J78">
        <v>776568224</v>
      </c>
      <c r="K78">
        <v>776568224</v>
      </c>
      <c r="L78" t="s">
        <v>2070</v>
      </c>
      <c r="M78" t="s">
        <v>2071</v>
      </c>
      <c r="N78">
        <v>83.1</v>
      </c>
      <c r="O78">
        <v>16.376999999999999</v>
      </c>
      <c r="P78">
        <v>16377</v>
      </c>
      <c r="Q78" s="6" t="str">
        <f t="shared" si="5"/>
        <v>11/2024</v>
      </c>
      <c r="R78" s="6" t="str">
        <f t="shared" si="4"/>
        <v>Nov,24</v>
      </c>
    </row>
    <row r="79" spans="1:18" x14ac:dyDescent="0.25">
      <c r="A79" t="s">
        <v>1968</v>
      </c>
      <c r="B79">
        <v>6963</v>
      </c>
      <c r="C79" t="s">
        <v>1969</v>
      </c>
      <c r="D79" t="s">
        <v>1970</v>
      </c>
      <c r="E79">
        <v>1</v>
      </c>
      <c r="I79" t="s">
        <v>20</v>
      </c>
      <c r="J79">
        <v>230890113</v>
      </c>
      <c r="K79">
        <v>230890113</v>
      </c>
      <c r="L79" t="s">
        <v>2072</v>
      </c>
      <c r="M79" t="s">
        <v>2073</v>
      </c>
      <c r="N79">
        <v>76.7</v>
      </c>
      <c r="O79">
        <v>9.5470000000000006</v>
      </c>
      <c r="P79">
        <v>9547</v>
      </c>
      <c r="Q79" s="6" t="str">
        <f t="shared" si="5"/>
        <v>11/2024</v>
      </c>
      <c r="R79" s="6" t="str">
        <f t="shared" si="4"/>
        <v>Nov,24</v>
      </c>
    </row>
    <row r="80" spans="1:18" x14ac:dyDescent="0.25">
      <c r="A80" t="s">
        <v>1968</v>
      </c>
      <c r="B80">
        <v>6963</v>
      </c>
      <c r="C80" t="s">
        <v>1980</v>
      </c>
      <c r="D80" t="s">
        <v>1981</v>
      </c>
      <c r="E80">
        <v>1</v>
      </c>
      <c r="I80" t="s">
        <v>20</v>
      </c>
      <c r="J80">
        <v>1959869662</v>
      </c>
      <c r="K80">
        <v>1959869662</v>
      </c>
      <c r="L80" t="s">
        <v>2074</v>
      </c>
      <c r="M80" t="s">
        <v>2075</v>
      </c>
      <c r="N80">
        <v>0.2</v>
      </c>
      <c r="O80">
        <v>0</v>
      </c>
      <c r="P80">
        <v>0</v>
      </c>
      <c r="Q80" s="6" t="str">
        <f t="shared" si="5"/>
        <v>10/2024</v>
      </c>
      <c r="R80" s="6" t="str">
        <f t="shared" si="4"/>
        <v>Oct,24</v>
      </c>
    </row>
    <row r="81" spans="1:18" x14ac:dyDescent="0.25">
      <c r="A81" t="s">
        <v>1968</v>
      </c>
      <c r="B81">
        <v>6963</v>
      </c>
      <c r="C81" t="s">
        <v>1969</v>
      </c>
      <c r="D81" t="s">
        <v>1970</v>
      </c>
      <c r="E81">
        <v>1</v>
      </c>
      <c r="I81" t="s">
        <v>20</v>
      </c>
      <c r="J81">
        <v>1016346621</v>
      </c>
      <c r="K81">
        <v>1016346621</v>
      </c>
      <c r="L81" t="s">
        <v>2076</v>
      </c>
      <c r="M81" t="s">
        <v>2077</v>
      </c>
      <c r="N81">
        <v>0.1</v>
      </c>
      <c r="O81">
        <v>0</v>
      </c>
      <c r="P81">
        <v>0</v>
      </c>
      <c r="Q81" s="6" t="str">
        <f t="shared" si="5"/>
        <v>10/2024</v>
      </c>
      <c r="R81" s="6" t="str">
        <f t="shared" si="4"/>
        <v>Oct,24</v>
      </c>
    </row>
    <row r="82" spans="1:18" x14ac:dyDescent="0.25">
      <c r="A82" t="s">
        <v>1968</v>
      </c>
      <c r="B82">
        <v>6963</v>
      </c>
      <c r="C82" t="s">
        <v>1969</v>
      </c>
      <c r="D82" t="s">
        <v>1970</v>
      </c>
      <c r="E82">
        <v>1</v>
      </c>
      <c r="I82" t="s">
        <v>20</v>
      </c>
      <c r="J82">
        <v>1130952830</v>
      </c>
      <c r="K82">
        <v>1130952830</v>
      </c>
      <c r="L82" t="s">
        <v>2078</v>
      </c>
      <c r="M82" t="s">
        <v>2079</v>
      </c>
      <c r="N82">
        <v>6.6</v>
      </c>
      <c r="O82">
        <v>1.089</v>
      </c>
      <c r="P82">
        <v>1089</v>
      </c>
      <c r="Q82" s="6" t="str">
        <f t="shared" si="5"/>
        <v>10/2024</v>
      </c>
      <c r="R82" s="6" t="str">
        <f t="shared" si="4"/>
        <v>Oct,24</v>
      </c>
    </row>
    <row r="83" spans="1:18" x14ac:dyDescent="0.25">
      <c r="A83" t="s">
        <v>1968</v>
      </c>
      <c r="B83">
        <v>6963</v>
      </c>
      <c r="C83" t="s">
        <v>1969</v>
      </c>
      <c r="D83" t="s">
        <v>1970</v>
      </c>
      <c r="E83">
        <v>1</v>
      </c>
      <c r="I83" t="s">
        <v>20</v>
      </c>
      <c r="J83">
        <v>227264833</v>
      </c>
      <c r="K83">
        <v>227264833</v>
      </c>
      <c r="L83" t="s">
        <v>2080</v>
      </c>
      <c r="M83" t="s">
        <v>2081</v>
      </c>
      <c r="N83">
        <v>215.5</v>
      </c>
      <c r="O83">
        <v>41.051000000000002</v>
      </c>
      <c r="P83">
        <v>41051</v>
      </c>
      <c r="Q83" s="6" t="str">
        <f t="shared" si="5"/>
        <v>10/2024</v>
      </c>
      <c r="R83" s="6" t="str">
        <f t="shared" si="4"/>
        <v>Oct,24</v>
      </c>
    </row>
    <row r="84" spans="1:18" x14ac:dyDescent="0.25">
      <c r="A84" t="s">
        <v>1968</v>
      </c>
      <c r="B84">
        <v>6963</v>
      </c>
      <c r="C84" t="s">
        <v>1969</v>
      </c>
      <c r="D84" t="s">
        <v>1970</v>
      </c>
      <c r="E84">
        <v>1</v>
      </c>
      <c r="I84" t="s">
        <v>20</v>
      </c>
      <c r="J84">
        <v>713490667</v>
      </c>
      <c r="K84">
        <v>713490667</v>
      </c>
      <c r="L84" t="s">
        <v>2082</v>
      </c>
      <c r="M84" t="s">
        <v>2083</v>
      </c>
      <c r="N84">
        <v>63.1</v>
      </c>
      <c r="O84">
        <v>7.8049999999999997</v>
      </c>
      <c r="P84">
        <v>7805</v>
      </c>
      <c r="Q84" s="6" t="str">
        <f t="shared" si="5"/>
        <v>10/2024</v>
      </c>
      <c r="R84" s="6" t="str">
        <f t="shared" si="4"/>
        <v>Oct,24</v>
      </c>
    </row>
    <row r="85" spans="1:18" x14ac:dyDescent="0.25">
      <c r="A85" t="s">
        <v>1968</v>
      </c>
      <c r="B85">
        <v>6963</v>
      </c>
      <c r="C85" t="s">
        <v>1969</v>
      </c>
      <c r="D85" t="s">
        <v>1970</v>
      </c>
      <c r="E85">
        <v>1</v>
      </c>
      <c r="I85" t="s">
        <v>20</v>
      </c>
      <c r="J85">
        <v>1436323914</v>
      </c>
      <c r="K85">
        <v>1436323914</v>
      </c>
      <c r="L85" t="s">
        <v>2084</v>
      </c>
      <c r="M85" t="s">
        <v>2085</v>
      </c>
      <c r="N85">
        <v>91.9</v>
      </c>
      <c r="O85">
        <v>17.462</v>
      </c>
      <c r="P85">
        <v>17462</v>
      </c>
      <c r="Q85" s="6" t="str">
        <f t="shared" si="5"/>
        <v>10/2024</v>
      </c>
      <c r="R85" s="6" t="str">
        <f t="shared" si="4"/>
        <v>Oct,24</v>
      </c>
    </row>
    <row r="86" spans="1:18" x14ac:dyDescent="0.25">
      <c r="A86" t="s">
        <v>1968</v>
      </c>
      <c r="B86">
        <v>6963</v>
      </c>
      <c r="C86" t="s">
        <v>1969</v>
      </c>
      <c r="D86" t="s">
        <v>1970</v>
      </c>
      <c r="E86">
        <v>1</v>
      </c>
      <c r="I86" t="s">
        <v>20</v>
      </c>
      <c r="J86">
        <v>639502760</v>
      </c>
      <c r="K86">
        <v>639502760</v>
      </c>
      <c r="L86" t="s">
        <v>2086</v>
      </c>
      <c r="M86" t="s">
        <v>2087</v>
      </c>
      <c r="N86">
        <v>110.6</v>
      </c>
      <c r="O86">
        <v>12.904</v>
      </c>
      <c r="P86">
        <v>12904</v>
      </c>
      <c r="Q86" s="6" t="str">
        <f t="shared" si="5"/>
        <v>10/2024</v>
      </c>
      <c r="R86" s="6" t="str">
        <f t="shared" si="4"/>
        <v>Oct,24</v>
      </c>
    </row>
    <row r="87" spans="1:18" x14ac:dyDescent="0.25">
      <c r="A87" t="s">
        <v>1968</v>
      </c>
      <c r="B87">
        <v>6963</v>
      </c>
      <c r="C87" t="s">
        <v>1969</v>
      </c>
      <c r="D87" t="s">
        <v>1970</v>
      </c>
      <c r="E87">
        <v>1</v>
      </c>
      <c r="I87" t="s">
        <v>20</v>
      </c>
      <c r="J87">
        <v>653109972</v>
      </c>
      <c r="K87">
        <v>653109972</v>
      </c>
      <c r="L87" t="s">
        <v>2088</v>
      </c>
      <c r="M87" t="s">
        <v>2089</v>
      </c>
      <c r="N87">
        <v>120.4</v>
      </c>
      <c r="O87">
        <v>22.141999999999999</v>
      </c>
      <c r="P87">
        <v>22142</v>
      </c>
      <c r="Q87" s="6" t="str">
        <f t="shared" si="5"/>
        <v>10/2024</v>
      </c>
      <c r="R87" s="6" t="str">
        <f t="shared" si="4"/>
        <v>Oct,24</v>
      </c>
    </row>
    <row r="88" spans="1:18" x14ac:dyDescent="0.25">
      <c r="A88" t="s">
        <v>1968</v>
      </c>
      <c r="B88">
        <v>6963</v>
      </c>
      <c r="C88" t="s">
        <v>1969</v>
      </c>
      <c r="D88" t="s">
        <v>1970</v>
      </c>
      <c r="E88">
        <v>1</v>
      </c>
      <c r="I88" t="s">
        <v>20</v>
      </c>
      <c r="J88">
        <v>1034747500</v>
      </c>
      <c r="K88">
        <v>1034747500</v>
      </c>
      <c r="L88" t="s">
        <v>2090</v>
      </c>
      <c r="M88" t="s">
        <v>2091</v>
      </c>
      <c r="N88">
        <v>793.7</v>
      </c>
      <c r="O88">
        <v>24.393999999999998</v>
      </c>
      <c r="P88">
        <v>24394</v>
      </c>
      <c r="Q88" s="6" t="str">
        <f t="shared" si="5"/>
        <v>10/2024</v>
      </c>
      <c r="R88" s="6" t="str">
        <f t="shared" si="4"/>
        <v>Oct,24</v>
      </c>
    </row>
    <row r="89" spans="1:18" x14ac:dyDescent="0.25">
      <c r="A89" t="s">
        <v>1968</v>
      </c>
      <c r="B89">
        <v>6963</v>
      </c>
      <c r="C89" t="s">
        <v>1969</v>
      </c>
      <c r="D89" t="s">
        <v>1970</v>
      </c>
      <c r="E89">
        <v>1</v>
      </c>
      <c r="I89" t="s">
        <v>20</v>
      </c>
      <c r="J89">
        <v>1210270406</v>
      </c>
      <c r="K89">
        <v>1210270406</v>
      </c>
      <c r="L89" t="s">
        <v>2092</v>
      </c>
      <c r="M89" t="s">
        <v>2093</v>
      </c>
      <c r="N89">
        <v>22.6</v>
      </c>
      <c r="O89">
        <v>2.7719999999999998</v>
      </c>
      <c r="P89">
        <v>2772</v>
      </c>
      <c r="Q89" s="6" t="str">
        <f t="shared" si="5"/>
        <v>10/2024</v>
      </c>
      <c r="R89" s="6" t="str">
        <f t="shared" si="4"/>
        <v>Oct,24</v>
      </c>
    </row>
    <row r="90" spans="1:18" x14ac:dyDescent="0.25">
      <c r="A90" t="s">
        <v>1968</v>
      </c>
      <c r="B90">
        <v>6963</v>
      </c>
      <c r="C90" t="s">
        <v>1969</v>
      </c>
      <c r="D90" t="s">
        <v>1970</v>
      </c>
      <c r="E90">
        <v>1</v>
      </c>
      <c r="I90" t="s">
        <v>20</v>
      </c>
      <c r="J90">
        <v>2136609449</v>
      </c>
      <c r="K90">
        <v>2136609449</v>
      </c>
      <c r="L90" t="s">
        <v>2094</v>
      </c>
      <c r="M90" t="s">
        <v>2095</v>
      </c>
      <c r="N90">
        <v>31.9</v>
      </c>
      <c r="O90">
        <v>3.9279999999999999</v>
      </c>
      <c r="P90">
        <v>3928</v>
      </c>
      <c r="Q90" s="6" t="str">
        <f t="shared" si="5"/>
        <v>10/2024</v>
      </c>
      <c r="R90" s="6" t="str">
        <f t="shared" si="4"/>
        <v>Oct,24</v>
      </c>
    </row>
    <row r="91" spans="1:18" x14ac:dyDescent="0.25">
      <c r="A91" t="s">
        <v>1968</v>
      </c>
      <c r="B91">
        <v>6963</v>
      </c>
      <c r="C91" t="s">
        <v>1969</v>
      </c>
      <c r="D91" t="s">
        <v>1970</v>
      </c>
      <c r="E91">
        <v>1</v>
      </c>
      <c r="I91" t="s">
        <v>20</v>
      </c>
      <c r="J91">
        <v>108409824</v>
      </c>
      <c r="K91">
        <v>108409824</v>
      </c>
      <c r="L91" t="s">
        <v>2096</v>
      </c>
      <c r="M91" t="s">
        <v>2097</v>
      </c>
      <c r="N91">
        <v>243.1</v>
      </c>
      <c r="O91">
        <v>25.722000000000001</v>
      </c>
      <c r="P91">
        <v>25722</v>
      </c>
      <c r="Q91" s="6" t="str">
        <f t="shared" si="5"/>
        <v>10/2024</v>
      </c>
      <c r="R91" s="6" t="str">
        <f t="shared" si="4"/>
        <v>Oct,24</v>
      </c>
    </row>
    <row r="92" spans="1:18" x14ac:dyDescent="0.25">
      <c r="A92" t="s">
        <v>1968</v>
      </c>
      <c r="B92">
        <v>6963</v>
      </c>
      <c r="C92" t="s">
        <v>1969</v>
      </c>
      <c r="D92" t="s">
        <v>1970</v>
      </c>
      <c r="E92">
        <v>1</v>
      </c>
      <c r="I92" t="s">
        <v>20</v>
      </c>
      <c r="J92">
        <v>1221680347</v>
      </c>
      <c r="K92">
        <v>1221680347</v>
      </c>
      <c r="L92" t="s">
        <v>2098</v>
      </c>
      <c r="M92" t="s">
        <v>2099</v>
      </c>
      <c r="N92">
        <v>207.8</v>
      </c>
      <c r="O92">
        <v>10.901</v>
      </c>
      <c r="P92">
        <v>10901</v>
      </c>
      <c r="Q92" s="6" t="str">
        <f t="shared" si="5"/>
        <v>10/2024</v>
      </c>
      <c r="R92" s="6" t="str">
        <f t="shared" si="4"/>
        <v>Oct,24</v>
      </c>
    </row>
    <row r="93" spans="1:18" x14ac:dyDescent="0.25">
      <c r="A93" t="s">
        <v>1968</v>
      </c>
      <c r="B93">
        <v>6963</v>
      </c>
      <c r="C93" t="s">
        <v>1969</v>
      </c>
      <c r="D93" t="s">
        <v>1970</v>
      </c>
      <c r="E93">
        <v>1</v>
      </c>
      <c r="I93" t="s">
        <v>20</v>
      </c>
      <c r="J93">
        <v>133553149</v>
      </c>
      <c r="K93">
        <v>133553149</v>
      </c>
      <c r="L93" t="s">
        <v>2100</v>
      </c>
      <c r="M93" t="s">
        <v>2101</v>
      </c>
      <c r="N93">
        <v>30.6</v>
      </c>
      <c r="O93">
        <v>5.9630000000000001</v>
      </c>
      <c r="P93">
        <v>5963</v>
      </c>
      <c r="Q93" s="6" t="str">
        <f t="shared" si="5"/>
        <v>10/2024</v>
      </c>
      <c r="R93" s="6" t="str">
        <f t="shared" si="4"/>
        <v>Oct,24</v>
      </c>
    </row>
    <row r="94" spans="1:18" x14ac:dyDescent="0.25">
      <c r="A94" t="s">
        <v>1968</v>
      </c>
      <c r="B94">
        <v>6963</v>
      </c>
      <c r="C94" t="s">
        <v>1969</v>
      </c>
      <c r="D94" t="s">
        <v>1970</v>
      </c>
      <c r="E94">
        <v>1</v>
      </c>
      <c r="I94" t="s">
        <v>20</v>
      </c>
      <c r="J94">
        <v>1685437326</v>
      </c>
      <c r="K94">
        <v>1685437326</v>
      </c>
      <c r="L94" t="s">
        <v>2102</v>
      </c>
      <c r="M94" t="s">
        <v>2103</v>
      </c>
      <c r="N94">
        <v>82</v>
      </c>
      <c r="O94">
        <v>8.7729999999999997</v>
      </c>
      <c r="P94">
        <v>8773</v>
      </c>
      <c r="Q94" s="6" t="str">
        <f t="shared" si="5"/>
        <v>10/2024</v>
      </c>
      <c r="R94" s="6" t="str">
        <f t="shared" ref="R94:R153" si="6">TEXT(Q94,"mmm,yy")</f>
        <v>Oct,24</v>
      </c>
    </row>
    <row r="95" spans="1:18" x14ac:dyDescent="0.25">
      <c r="A95" t="s">
        <v>1968</v>
      </c>
      <c r="B95">
        <v>6963</v>
      </c>
      <c r="C95" t="s">
        <v>1969</v>
      </c>
      <c r="D95" t="s">
        <v>1970</v>
      </c>
      <c r="E95">
        <v>1</v>
      </c>
      <c r="I95" t="s">
        <v>20</v>
      </c>
      <c r="J95">
        <v>1260407337</v>
      </c>
      <c r="K95">
        <v>1260407337</v>
      </c>
      <c r="L95" t="s">
        <v>2104</v>
      </c>
      <c r="M95" t="s">
        <v>2105</v>
      </c>
      <c r="N95">
        <v>84.7</v>
      </c>
      <c r="O95">
        <v>15.237</v>
      </c>
      <c r="P95">
        <v>15237</v>
      </c>
      <c r="Q95" s="6" t="str">
        <f t="shared" ref="Q95:Q153" si="7">_xlfn.CONCAT((LEFT(L95,2)),"/",MID(L95,7,4))</f>
        <v>10/2024</v>
      </c>
      <c r="R95" s="6" t="str">
        <f t="shared" si="6"/>
        <v>Oct,24</v>
      </c>
    </row>
    <row r="96" spans="1:18" x14ac:dyDescent="0.25">
      <c r="A96" t="s">
        <v>1968</v>
      </c>
      <c r="B96">
        <v>6963</v>
      </c>
      <c r="C96" t="s">
        <v>1969</v>
      </c>
      <c r="D96" t="s">
        <v>1970</v>
      </c>
      <c r="E96">
        <v>1</v>
      </c>
      <c r="I96" t="s">
        <v>20</v>
      </c>
      <c r="J96">
        <v>2055551955</v>
      </c>
      <c r="K96">
        <v>2055551955</v>
      </c>
      <c r="L96" t="s">
        <v>2106</v>
      </c>
      <c r="M96" t="s">
        <v>2107</v>
      </c>
      <c r="N96">
        <v>727.9</v>
      </c>
      <c r="O96">
        <v>38.311</v>
      </c>
      <c r="P96">
        <v>38311</v>
      </c>
      <c r="Q96" s="6" t="str">
        <f t="shared" si="7"/>
        <v>10/2024</v>
      </c>
      <c r="R96" s="6" t="str">
        <f t="shared" si="6"/>
        <v>Oct,24</v>
      </c>
    </row>
    <row r="97" spans="1:18" x14ac:dyDescent="0.25">
      <c r="A97" t="s">
        <v>1968</v>
      </c>
      <c r="B97">
        <v>6963</v>
      </c>
      <c r="C97" t="s">
        <v>1969</v>
      </c>
      <c r="D97" t="s">
        <v>1970</v>
      </c>
      <c r="E97">
        <v>1</v>
      </c>
      <c r="I97" t="s">
        <v>20</v>
      </c>
      <c r="J97">
        <v>18474986</v>
      </c>
      <c r="K97">
        <v>18474986</v>
      </c>
      <c r="L97" t="s">
        <v>2108</v>
      </c>
      <c r="M97" t="s">
        <v>2109</v>
      </c>
      <c r="N97">
        <v>95.2</v>
      </c>
      <c r="O97">
        <v>13.901999999999999</v>
      </c>
      <c r="P97">
        <v>13902</v>
      </c>
      <c r="Q97" s="6" t="str">
        <f t="shared" si="7"/>
        <v>09/2024</v>
      </c>
      <c r="R97" s="6" t="str">
        <f t="shared" si="6"/>
        <v>Sep,24</v>
      </c>
    </row>
    <row r="98" spans="1:18" x14ac:dyDescent="0.25">
      <c r="A98" t="s">
        <v>1968</v>
      </c>
      <c r="B98">
        <v>6963</v>
      </c>
      <c r="C98" t="s">
        <v>1969</v>
      </c>
      <c r="D98" t="s">
        <v>1970</v>
      </c>
      <c r="E98">
        <v>1</v>
      </c>
      <c r="I98" t="s">
        <v>20</v>
      </c>
      <c r="J98">
        <v>168059145</v>
      </c>
      <c r="K98">
        <v>168059145</v>
      </c>
      <c r="L98" t="s">
        <v>2110</v>
      </c>
      <c r="M98" t="s">
        <v>2111</v>
      </c>
      <c r="N98">
        <v>55.5</v>
      </c>
      <c r="O98">
        <v>3.4049999999999998</v>
      </c>
      <c r="P98">
        <v>3405</v>
      </c>
      <c r="Q98" s="6" t="str">
        <f t="shared" si="7"/>
        <v>09/2024</v>
      </c>
      <c r="R98" s="6" t="str">
        <f t="shared" si="6"/>
        <v>Sep,24</v>
      </c>
    </row>
    <row r="99" spans="1:18" x14ac:dyDescent="0.25">
      <c r="A99" t="s">
        <v>1968</v>
      </c>
      <c r="B99">
        <v>6963</v>
      </c>
      <c r="C99" t="s">
        <v>1969</v>
      </c>
      <c r="D99" t="s">
        <v>1970</v>
      </c>
      <c r="E99">
        <v>1</v>
      </c>
      <c r="I99" t="s">
        <v>20</v>
      </c>
      <c r="J99">
        <v>995500011</v>
      </c>
      <c r="K99">
        <v>995500011</v>
      </c>
      <c r="L99" t="s">
        <v>2112</v>
      </c>
      <c r="M99" t="s">
        <v>2113</v>
      </c>
      <c r="N99">
        <v>68.2</v>
      </c>
      <c r="O99">
        <v>8.375</v>
      </c>
      <c r="P99">
        <v>8375</v>
      </c>
      <c r="Q99" s="6" t="str">
        <f t="shared" si="7"/>
        <v>09/2024</v>
      </c>
      <c r="R99" s="6" t="str">
        <f t="shared" si="6"/>
        <v>Sep,24</v>
      </c>
    </row>
    <row r="100" spans="1:18" x14ac:dyDescent="0.25">
      <c r="A100" t="s">
        <v>1968</v>
      </c>
      <c r="B100">
        <v>6963</v>
      </c>
      <c r="C100" t="s">
        <v>1969</v>
      </c>
      <c r="D100" t="s">
        <v>1970</v>
      </c>
      <c r="E100">
        <v>1</v>
      </c>
      <c r="I100" t="s">
        <v>20</v>
      </c>
      <c r="J100">
        <v>2076047690</v>
      </c>
      <c r="K100">
        <v>2076047690</v>
      </c>
      <c r="L100" t="s">
        <v>2114</v>
      </c>
      <c r="M100" t="s">
        <v>2115</v>
      </c>
      <c r="N100">
        <v>88.6</v>
      </c>
      <c r="O100">
        <v>16.766999999999999</v>
      </c>
      <c r="P100">
        <v>16767</v>
      </c>
      <c r="Q100" s="6" t="str">
        <f t="shared" si="7"/>
        <v>09/2024</v>
      </c>
      <c r="R100" s="6" t="str">
        <f t="shared" si="6"/>
        <v>Sep,24</v>
      </c>
    </row>
    <row r="101" spans="1:18" x14ac:dyDescent="0.25">
      <c r="A101" t="s">
        <v>1968</v>
      </c>
      <c r="B101">
        <v>6963</v>
      </c>
      <c r="C101" t="s">
        <v>1969</v>
      </c>
      <c r="D101" t="s">
        <v>1970</v>
      </c>
      <c r="E101">
        <v>1</v>
      </c>
      <c r="I101" t="s">
        <v>20</v>
      </c>
      <c r="J101">
        <v>1234645806</v>
      </c>
      <c r="K101">
        <v>1234645806</v>
      </c>
      <c r="L101" t="s">
        <v>2116</v>
      </c>
      <c r="M101" t="s">
        <v>2117</v>
      </c>
      <c r="N101">
        <v>11.3</v>
      </c>
      <c r="O101">
        <v>2.085</v>
      </c>
      <c r="P101">
        <v>2085</v>
      </c>
      <c r="Q101" s="6" t="str">
        <f t="shared" si="7"/>
        <v>09/2024</v>
      </c>
      <c r="R101" s="6" t="str">
        <f t="shared" si="6"/>
        <v>Sep,24</v>
      </c>
    </row>
    <row r="102" spans="1:18" x14ac:dyDescent="0.25">
      <c r="A102" t="s">
        <v>1968</v>
      </c>
      <c r="B102">
        <v>6963</v>
      </c>
      <c r="C102" t="s">
        <v>1969</v>
      </c>
      <c r="D102" t="s">
        <v>1970</v>
      </c>
      <c r="E102">
        <v>1</v>
      </c>
      <c r="I102" t="s">
        <v>20</v>
      </c>
      <c r="J102">
        <v>833436031</v>
      </c>
      <c r="K102">
        <v>833436031</v>
      </c>
      <c r="L102" t="s">
        <v>2118</v>
      </c>
      <c r="M102" t="s">
        <v>2119</v>
      </c>
      <c r="N102">
        <v>97.2</v>
      </c>
      <c r="O102">
        <v>12.417999999999999</v>
      </c>
      <c r="P102">
        <v>12418</v>
      </c>
      <c r="Q102" s="6" t="str">
        <f t="shared" si="7"/>
        <v>09/2024</v>
      </c>
      <c r="R102" s="6" t="str">
        <f t="shared" si="6"/>
        <v>Sep,24</v>
      </c>
    </row>
    <row r="103" spans="1:18" x14ac:dyDescent="0.25">
      <c r="A103" t="s">
        <v>1968</v>
      </c>
      <c r="B103">
        <v>6963</v>
      </c>
      <c r="C103" t="s">
        <v>1969</v>
      </c>
      <c r="D103" t="s">
        <v>1970</v>
      </c>
      <c r="E103">
        <v>1</v>
      </c>
      <c r="I103" t="s">
        <v>20</v>
      </c>
      <c r="J103">
        <v>471091444</v>
      </c>
      <c r="K103">
        <v>471091444</v>
      </c>
      <c r="L103" t="s">
        <v>2120</v>
      </c>
      <c r="M103" t="s">
        <v>2121</v>
      </c>
      <c r="N103">
        <v>0.8</v>
      </c>
      <c r="O103">
        <v>6.7000000000000004E-2</v>
      </c>
      <c r="P103">
        <v>67</v>
      </c>
      <c r="Q103" s="6" t="str">
        <f t="shared" si="7"/>
        <v>09/2024</v>
      </c>
      <c r="R103" s="6" t="str">
        <f t="shared" si="6"/>
        <v>Sep,24</v>
      </c>
    </row>
    <row r="104" spans="1:18" x14ac:dyDescent="0.25">
      <c r="A104" t="s">
        <v>1968</v>
      </c>
      <c r="B104">
        <v>6963</v>
      </c>
      <c r="C104" t="s">
        <v>1969</v>
      </c>
      <c r="D104" t="s">
        <v>1970</v>
      </c>
      <c r="E104">
        <v>1</v>
      </c>
      <c r="I104" t="s">
        <v>20</v>
      </c>
      <c r="J104">
        <v>545879756</v>
      </c>
      <c r="K104">
        <v>545879756</v>
      </c>
      <c r="L104" t="s">
        <v>2122</v>
      </c>
      <c r="M104" t="s">
        <v>2123</v>
      </c>
      <c r="N104">
        <v>50.7</v>
      </c>
      <c r="O104">
        <v>8.6219999999999999</v>
      </c>
      <c r="P104">
        <v>8622</v>
      </c>
      <c r="Q104" s="6" t="str">
        <f t="shared" si="7"/>
        <v>09/2024</v>
      </c>
      <c r="R104" s="6" t="str">
        <f t="shared" si="6"/>
        <v>Sep,24</v>
      </c>
    </row>
    <row r="105" spans="1:18" x14ac:dyDescent="0.25">
      <c r="A105" t="s">
        <v>1968</v>
      </c>
      <c r="B105">
        <v>6963</v>
      </c>
      <c r="C105" t="s">
        <v>1969</v>
      </c>
      <c r="D105" t="s">
        <v>1970</v>
      </c>
      <c r="E105">
        <v>1</v>
      </c>
      <c r="I105" t="s">
        <v>20</v>
      </c>
      <c r="J105">
        <v>1308842854</v>
      </c>
      <c r="K105">
        <v>1308842854</v>
      </c>
      <c r="L105" t="s">
        <v>2124</v>
      </c>
      <c r="M105" t="s">
        <v>2125</v>
      </c>
      <c r="N105">
        <v>95.5</v>
      </c>
      <c r="O105">
        <v>17.407</v>
      </c>
      <c r="P105">
        <v>17407</v>
      </c>
      <c r="Q105" s="6" t="str">
        <f t="shared" si="7"/>
        <v>09/2024</v>
      </c>
      <c r="R105" s="6" t="str">
        <f t="shared" si="6"/>
        <v>Sep,24</v>
      </c>
    </row>
    <row r="106" spans="1:18" x14ac:dyDescent="0.25">
      <c r="A106" t="s">
        <v>1968</v>
      </c>
      <c r="B106">
        <v>6963</v>
      </c>
      <c r="C106" t="s">
        <v>1969</v>
      </c>
      <c r="D106" t="s">
        <v>1970</v>
      </c>
      <c r="E106">
        <v>1</v>
      </c>
      <c r="I106" t="s">
        <v>20</v>
      </c>
      <c r="J106">
        <v>946649452</v>
      </c>
      <c r="K106">
        <v>946649452</v>
      </c>
      <c r="L106" t="s">
        <v>2126</v>
      </c>
      <c r="M106" t="s">
        <v>2127</v>
      </c>
      <c r="N106">
        <v>122.9</v>
      </c>
      <c r="O106">
        <v>23.396999999999998</v>
      </c>
      <c r="P106">
        <v>23397</v>
      </c>
      <c r="Q106" s="6" t="str">
        <f t="shared" si="7"/>
        <v>09/2024</v>
      </c>
      <c r="R106" s="6" t="str">
        <f t="shared" si="6"/>
        <v>Sep,24</v>
      </c>
    </row>
    <row r="107" spans="1:18" x14ac:dyDescent="0.25">
      <c r="A107" t="s">
        <v>1968</v>
      </c>
      <c r="B107">
        <v>6963</v>
      </c>
      <c r="C107" t="s">
        <v>1969</v>
      </c>
      <c r="D107" t="s">
        <v>1970</v>
      </c>
      <c r="E107">
        <v>1</v>
      </c>
      <c r="I107" t="s">
        <v>20</v>
      </c>
      <c r="J107">
        <v>1768831772</v>
      </c>
      <c r="K107">
        <v>1768831772</v>
      </c>
      <c r="L107" t="s">
        <v>2128</v>
      </c>
      <c r="M107" t="s">
        <v>2129</v>
      </c>
      <c r="N107">
        <v>0.3</v>
      </c>
      <c r="O107">
        <v>1.7999999999999999E-2</v>
      </c>
      <c r="P107">
        <v>18</v>
      </c>
      <c r="Q107" s="6" t="str">
        <f t="shared" si="7"/>
        <v>09/2024</v>
      </c>
      <c r="R107" s="6" t="str">
        <f t="shared" si="6"/>
        <v>Sep,24</v>
      </c>
    </row>
    <row r="108" spans="1:18" x14ac:dyDescent="0.25">
      <c r="A108" t="s">
        <v>1968</v>
      </c>
      <c r="B108">
        <v>6963</v>
      </c>
      <c r="C108" t="s">
        <v>1969</v>
      </c>
      <c r="D108" t="s">
        <v>1970</v>
      </c>
      <c r="E108">
        <v>1</v>
      </c>
      <c r="I108" t="s">
        <v>20</v>
      </c>
      <c r="J108">
        <v>498639193</v>
      </c>
      <c r="K108">
        <v>498639193</v>
      </c>
      <c r="L108" t="s">
        <v>2130</v>
      </c>
      <c r="M108" t="s">
        <v>2131</v>
      </c>
      <c r="N108">
        <v>65.7</v>
      </c>
      <c r="O108">
        <v>11.637</v>
      </c>
      <c r="P108">
        <v>11637</v>
      </c>
      <c r="Q108" s="6" t="str">
        <f t="shared" si="7"/>
        <v>08/2024</v>
      </c>
      <c r="R108" s="6" t="str">
        <f t="shared" si="6"/>
        <v>Aug,24</v>
      </c>
    </row>
    <row r="109" spans="1:18" x14ac:dyDescent="0.25">
      <c r="A109" t="s">
        <v>1968</v>
      </c>
      <c r="B109">
        <v>6963</v>
      </c>
      <c r="C109" t="s">
        <v>1969</v>
      </c>
      <c r="D109" t="s">
        <v>1970</v>
      </c>
      <c r="E109">
        <v>1</v>
      </c>
      <c r="I109" t="s">
        <v>20</v>
      </c>
      <c r="J109">
        <v>276281957</v>
      </c>
      <c r="K109">
        <v>276281957</v>
      </c>
      <c r="L109" t="s">
        <v>2132</v>
      </c>
      <c r="M109" t="s">
        <v>2133</v>
      </c>
      <c r="N109">
        <v>95.1</v>
      </c>
      <c r="O109">
        <v>17.98</v>
      </c>
      <c r="P109">
        <v>17980</v>
      </c>
      <c r="Q109" s="6" t="str">
        <f t="shared" si="7"/>
        <v>08/2024</v>
      </c>
      <c r="R109" s="6" t="str">
        <f t="shared" si="6"/>
        <v>Aug,24</v>
      </c>
    </row>
    <row r="110" spans="1:18" x14ac:dyDescent="0.25">
      <c r="A110" t="s">
        <v>1968</v>
      </c>
      <c r="B110">
        <v>6963</v>
      </c>
      <c r="C110" t="s">
        <v>1969</v>
      </c>
      <c r="D110" t="s">
        <v>1970</v>
      </c>
      <c r="E110">
        <v>1</v>
      </c>
      <c r="I110" t="s">
        <v>20</v>
      </c>
      <c r="J110">
        <v>538527283</v>
      </c>
      <c r="K110">
        <v>538527283</v>
      </c>
      <c r="L110" t="s">
        <v>2134</v>
      </c>
      <c r="M110" t="s">
        <v>2135</v>
      </c>
      <c r="N110">
        <v>68.900000000000006</v>
      </c>
      <c r="O110">
        <v>13.045</v>
      </c>
      <c r="P110">
        <v>13045</v>
      </c>
      <c r="Q110" s="6" t="str">
        <f t="shared" si="7"/>
        <v>08/2024</v>
      </c>
      <c r="R110" s="6" t="str">
        <f t="shared" si="6"/>
        <v>Aug,24</v>
      </c>
    </row>
    <row r="111" spans="1:18" x14ac:dyDescent="0.25">
      <c r="A111" t="s">
        <v>1968</v>
      </c>
      <c r="B111">
        <v>6963</v>
      </c>
      <c r="C111" t="s">
        <v>1969</v>
      </c>
      <c r="D111" t="s">
        <v>1970</v>
      </c>
      <c r="E111">
        <v>1</v>
      </c>
      <c r="I111" t="s">
        <v>20</v>
      </c>
      <c r="J111">
        <v>1163887533</v>
      </c>
      <c r="K111">
        <v>1163887533</v>
      </c>
      <c r="L111" t="s">
        <v>2136</v>
      </c>
      <c r="M111" t="s">
        <v>2137</v>
      </c>
      <c r="N111">
        <v>86.1</v>
      </c>
      <c r="O111">
        <v>15.56</v>
      </c>
      <c r="P111">
        <v>15560</v>
      </c>
      <c r="Q111" s="6" t="str">
        <f t="shared" si="7"/>
        <v>08/2024</v>
      </c>
      <c r="R111" s="6" t="str">
        <f t="shared" si="6"/>
        <v>Aug,24</v>
      </c>
    </row>
    <row r="112" spans="1:18" x14ac:dyDescent="0.25">
      <c r="A112" t="s">
        <v>1968</v>
      </c>
      <c r="B112">
        <v>6963</v>
      </c>
      <c r="C112" t="s">
        <v>1969</v>
      </c>
      <c r="D112" t="s">
        <v>1970</v>
      </c>
      <c r="E112">
        <v>1</v>
      </c>
      <c r="I112" t="s">
        <v>20</v>
      </c>
      <c r="J112">
        <v>2058731062</v>
      </c>
      <c r="K112">
        <v>2058731062</v>
      </c>
      <c r="L112" t="s">
        <v>2138</v>
      </c>
      <c r="M112" t="s">
        <v>2139</v>
      </c>
      <c r="N112">
        <v>82.2</v>
      </c>
      <c r="O112">
        <v>3.798</v>
      </c>
      <c r="P112">
        <v>3798</v>
      </c>
      <c r="Q112" s="6" t="str">
        <f t="shared" si="7"/>
        <v>08/2024</v>
      </c>
      <c r="R112" s="6" t="str">
        <f t="shared" si="6"/>
        <v>Aug,24</v>
      </c>
    </row>
    <row r="113" spans="1:18" x14ac:dyDescent="0.25">
      <c r="A113" t="s">
        <v>1968</v>
      </c>
      <c r="B113">
        <v>6963</v>
      </c>
      <c r="C113" t="s">
        <v>1969</v>
      </c>
      <c r="D113" t="s">
        <v>1970</v>
      </c>
      <c r="E113">
        <v>1</v>
      </c>
      <c r="I113" t="s">
        <v>20</v>
      </c>
      <c r="J113">
        <v>1824391484</v>
      </c>
      <c r="K113">
        <v>1824391484</v>
      </c>
      <c r="L113" t="s">
        <v>2140</v>
      </c>
      <c r="M113" t="s">
        <v>2141</v>
      </c>
      <c r="N113">
        <v>579.4</v>
      </c>
      <c r="O113">
        <v>36.468000000000004</v>
      </c>
      <c r="P113">
        <v>36468</v>
      </c>
      <c r="Q113" s="6" t="str">
        <f t="shared" si="7"/>
        <v>08/2024</v>
      </c>
      <c r="R113" s="6" t="str">
        <f t="shared" si="6"/>
        <v>Aug,24</v>
      </c>
    </row>
    <row r="114" spans="1:18" x14ac:dyDescent="0.25">
      <c r="A114" t="s">
        <v>1968</v>
      </c>
      <c r="B114">
        <v>6963</v>
      </c>
      <c r="C114" t="s">
        <v>1969</v>
      </c>
      <c r="D114" t="s">
        <v>1970</v>
      </c>
      <c r="E114">
        <v>1</v>
      </c>
      <c r="I114" t="s">
        <v>20</v>
      </c>
      <c r="J114">
        <v>409662426</v>
      </c>
      <c r="K114">
        <v>409662426</v>
      </c>
      <c r="L114" t="s">
        <v>2142</v>
      </c>
      <c r="M114" t="s">
        <v>2143</v>
      </c>
      <c r="N114">
        <v>52.1</v>
      </c>
      <c r="O114">
        <v>2.8839999999999999</v>
      </c>
      <c r="P114">
        <v>2884</v>
      </c>
      <c r="Q114" s="6" t="str">
        <f t="shared" si="7"/>
        <v>08/2024</v>
      </c>
      <c r="R114" s="6" t="str">
        <f t="shared" si="6"/>
        <v>Aug,24</v>
      </c>
    </row>
    <row r="115" spans="1:18" x14ac:dyDescent="0.25">
      <c r="A115" t="s">
        <v>1968</v>
      </c>
      <c r="B115">
        <v>6963</v>
      </c>
      <c r="C115" t="s">
        <v>1980</v>
      </c>
      <c r="D115" t="s">
        <v>1981</v>
      </c>
      <c r="E115">
        <v>1</v>
      </c>
      <c r="I115" t="s">
        <v>20</v>
      </c>
      <c r="J115">
        <v>1427980639</v>
      </c>
      <c r="K115">
        <v>1427980639</v>
      </c>
      <c r="L115" t="s">
        <v>2144</v>
      </c>
      <c r="M115" t="s">
        <v>2145</v>
      </c>
      <c r="N115">
        <v>76.099999999999994</v>
      </c>
      <c r="O115">
        <v>13.715</v>
      </c>
      <c r="P115">
        <v>13715</v>
      </c>
      <c r="Q115" s="6" t="str">
        <f t="shared" si="7"/>
        <v>07/2024</v>
      </c>
      <c r="R115" s="6" t="str">
        <f t="shared" si="6"/>
        <v>Jul,24</v>
      </c>
    </row>
    <row r="116" spans="1:18" x14ac:dyDescent="0.25">
      <c r="A116" t="s">
        <v>1968</v>
      </c>
      <c r="B116">
        <v>6963</v>
      </c>
      <c r="C116" t="s">
        <v>1980</v>
      </c>
      <c r="D116" t="s">
        <v>1981</v>
      </c>
      <c r="E116">
        <v>1</v>
      </c>
      <c r="I116" t="s">
        <v>20</v>
      </c>
      <c r="J116">
        <v>2140278765</v>
      </c>
      <c r="K116">
        <v>2140278765</v>
      </c>
      <c r="L116" t="s">
        <v>2146</v>
      </c>
      <c r="M116" t="s">
        <v>2147</v>
      </c>
      <c r="N116">
        <v>99.7</v>
      </c>
      <c r="O116">
        <v>5.2549999999999999</v>
      </c>
      <c r="P116">
        <v>5255</v>
      </c>
      <c r="Q116" s="6" t="str">
        <f t="shared" si="7"/>
        <v>07/2024</v>
      </c>
      <c r="R116" s="6" t="str">
        <f t="shared" si="6"/>
        <v>Jul,24</v>
      </c>
    </row>
    <row r="117" spans="1:18" x14ac:dyDescent="0.25">
      <c r="A117" t="s">
        <v>1968</v>
      </c>
      <c r="B117">
        <v>6963</v>
      </c>
      <c r="C117" t="s">
        <v>1980</v>
      </c>
      <c r="D117" t="s">
        <v>1981</v>
      </c>
      <c r="E117">
        <v>1</v>
      </c>
      <c r="I117" t="s">
        <v>20</v>
      </c>
      <c r="J117">
        <v>1510971236</v>
      </c>
      <c r="K117">
        <v>1510971236</v>
      </c>
      <c r="L117" t="s">
        <v>2148</v>
      </c>
      <c r="M117" t="s">
        <v>2149</v>
      </c>
      <c r="N117">
        <v>76.5</v>
      </c>
      <c r="O117">
        <v>8.2550000000000008</v>
      </c>
      <c r="P117">
        <v>8255</v>
      </c>
      <c r="Q117" s="6" t="str">
        <f t="shared" si="7"/>
        <v>07/2024</v>
      </c>
      <c r="R117" s="6" t="str">
        <f t="shared" si="6"/>
        <v>Jul,24</v>
      </c>
    </row>
    <row r="118" spans="1:18" x14ac:dyDescent="0.25">
      <c r="A118" t="s">
        <v>1968</v>
      </c>
      <c r="B118">
        <v>6963</v>
      </c>
      <c r="C118" t="s">
        <v>1980</v>
      </c>
      <c r="D118" t="s">
        <v>1981</v>
      </c>
      <c r="E118">
        <v>1</v>
      </c>
      <c r="I118" t="s">
        <v>20</v>
      </c>
      <c r="J118">
        <v>2034394234</v>
      </c>
      <c r="K118">
        <v>2034394234</v>
      </c>
      <c r="L118" t="s">
        <v>2150</v>
      </c>
      <c r="M118" t="s">
        <v>2151</v>
      </c>
      <c r="N118">
        <v>119.4</v>
      </c>
      <c r="O118">
        <v>11.36</v>
      </c>
      <c r="P118">
        <v>11360</v>
      </c>
      <c r="Q118" s="6" t="str">
        <f t="shared" si="7"/>
        <v>07/2024</v>
      </c>
      <c r="R118" s="6" t="str">
        <f t="shared" si="6"/>
        <v>Jul,24</v>
      </c>
    </row>
    <row r="119" spans="1:18" x14ac:dyDescent="0.25">
      <c r="A119" t="s">
        <v>1968</v>
      </c>
      <c r="B119">
        <v>6963</v>
      </c>
      <c r="C119" t="s">
        <v>1969</v>
      </c>
      <c r="D119" t="s">
        <v>1970</v>
      </c>
      <c r="E119">
        <v>1</v>
      </c>
      <c r="I119" t="s">
        <v>20</v>
      </c>
      <c r="J119">
        <v>1475348653</v>
      </c>
      <c r="K119">
        <v>1475348653</v>
      </c>
      <c r="L119" t="s">
        <v>2152</v>
      </c>
      <c r="M119" t="s">
        <v>2153</v>
      </c>
      <c r="N119">
        <v>71.099999999999994</v>
      </c>
      <c r="O119">
        <v>13.682</v>
      </c>
      <c r="P119">
        <v>13682</v>
      </c>
      <c r="Q119" s="6" t="str">
        <f t="shared" si="7"/>
        <v>07/2024</v>
      </c>
      <c r="R119" s="6" t="str">
        <f t="shared" si="6"/>
        <v>Jul,24</v>
      </c>
    </row>
    <row r="120" spans="1:18" x14ac:dyDescent="0.25">
      <c r="A120" t="s">
        <v>1968</v>
      </c>
      <c r="B120">
        <v>6963</v>
      </c>
      <c r="C120" t="s">
        <v>1980</v>
      </c>
      <c r="D120" t="s">
        <v>1981</v>
      </c>
      <c r="E120">
        <v>1</v>
      </c>
      <c r="I120" t="s">
        <v>20</v>
      </c>
      <c r="J120">
        <v>342649658</v>
      </c>
      <c r="K120">
        <v>342649658</v>
      </c>
      <c r="L120" t="s">
        <v>2154</v>
      </c>
      <c r="M120" t="s">
        <v>2155</v>
      </c>
      <c r="N120">
        <v>31.9</v>
      </c>
      <c r="O120">
        <v>1.4950000000000001</v>
      </c>
      <c r="P120">
        <v>1495</v>
      </c>
      <c r="Q120" s="6" t="str">
        <f t="shared" si="7"/>
        <v>07/2024</v>
      </c>
      <c r="R120" s="6" t="str">
        <f t="shared" si="6"/>
        <v>Jul,24</v>
      </c>
    </row>
    <row r="121" spans="1:18" x14ac:dyDescent="0.25">
      <c r="A121" t="s">
        <v>1968</v>
      </c>
      <c r="B121">
        <v>6963</v>
      </c>
      <c r="C121" t="s">
        <v>1969</v>
      </c>
      <c r="D121" t="s">
        <v>1970</v>
      </c>
      <c r="E121">
        <v>1</v>
      </c>
      <c r="I121" t="s">
        <v>20</v>
      </c>
      <c r="J121">
        <v>1445071697</v>
      </c>
      <c r="K121">
        <v>1445071697</v>
      </c>
      <c r="L121" t="s">
        <v>2156</v>
      </c>
      <c r="M121" t="s">
        <v>2157</v>
      </c>
      <c r="N121">
        <v>56.7</v>
      </c>
      <c r="O121">
        <v>9.9809999999999999</v>
      </c>
      <c r="P121">
        <v>9981</v>
      </c>
      <c r="Q121" s="6" t="str">
        <f t="shared" si="7"/>
        <v>07/2024</v>
      </c>
      <c r="R121" s="6" t="str">
        <f t="shared" si="6"/>
        <v>Jul,24</v>
      </c>
    </row>
    <row r="122" spans="1:18" x14ac:dyDescent="0.25">
      <c r="A122" t="s">
        <v>1968</v>
      </c>
      <c r="B122">
        <v>6963</v>
      </c>
      <c r="C122" t="s">
        <v>1980</v>
      </c>
      <c r="D122" t="s">
        <v>1981</v>
      </c>
      <c r="E122">
        <v>1</v>
      </c>
      <c r="I122" t="s">
        <v>20</v>
      </c>
      <c r="J122">
        <v>1086627557</v>
      </c>
      <c r="K122">
        <v>1086627557</v>
      </c>
      <c r="L122" t="s">
        <v>2158</v>
      </c>
      <c r="M122" t="s">
        <v>2159</v>
      </c>
      <c r="N122">
        <v>50.4</v>
      </c>
      <c r="O122">
        <v>5.85</v>
      </c>
      <c r="P122">
        <v>5850</v>
      </c>
      <c r="Q122" s="6" t="str">
        <f t="shared" si="7"/>
        <v>07/2024</v>
      </c>
      <c r="R122" s="6" t="str">
        <f t="shared" si="6"/>
        <v>Jul,24</v>
      </c>
    </row>
    <row r="123" spans="1:18" x14ac:dyDescent="0.25">
      <c r="A123" t="s">
        <v>1968</v>
      </c>
      <c r="B123">
        <v>6963</v>
      </c>
      <c r="C123" t="s">
        <v>1980</v>
      </c>
      <c r="D123" t="s">
        <v>1981</v>
      </c>
      <c r="E123">
        <v>1</v>
      </c>
      <c r="I123" t="s">
        <v>20</v>
      </c>
      <c r="J123">
        <v>379499213</v>
      </c>
      <c r="K123">
        <v>379499213</v>
      </c>
      <c r="L123" t="s">
        <v>2160</v>
      </c>
      <c r="M123" t="s">
        <v>2161</v>
      </c>
      <c r="N123">
        <v>47.1</v>
      </c>
      <c r="O123">
        <v>5.883</v>
      </c>
      <c r="P123">
        <v>5883</v>
      </c>
      <c r="Q123" s="6" t="str">
        <f t="shared" si="7"/>
        <v>07/2024</v>
      </c>
      <c r="R123" s="6" t="str">
        <f t="shared" si="6"/>
        <v>Jul,24</v>
      </c>
    </row>
    <row r="124" spans="1:18" x14ac:dyDescent="0.25">
      <c r="A124" t="s">
        <v>1968</v>
      </c>
      <c r="B124">
        <v>6963</v>
      </c>
      <c r="C124" t="s">
        <v>1980</v>
      </c>
      <c r="D124" t="s">
        <v>1981</v>
      </c>
      <c r="E124">
        <v>1</v>
      </c>
      <c r="I124" t="s">
        <v>20</v>
      </c>
      <c r="J124">
        <v>1396283335</v>
      </c>
      <c r="K124">
        <v>1396283335</v>
      </c>
      <c r="L124" t="s">
        <v>2162</v>
      </c>
      <c r="M124" t="s">
        <v>2163</v>
      </c>
      <c r="N124">
        <v>26.2</v>
      </c>
      <c r="O124">
        <v>4.7960000000000003</v>
      </c>
      <c r="P124">
        <v>4796</v>
      </c>
      <c r="Q124" s="6" t="str">
        <f t="shared" si="7"/>
        <v>07/2024</v>
      </c>
      <c r="R124" s="6" t="str">
        <f t="shared" si="6"/>
        <v>Jul,24</v>
      </c>
    </row>
    <row r="125" spans="1:18" x14ac:dyDescent="0.25">
      <c r="A125" t="s">
        <v>1968</v>
      </c>
      <c r="B125">
        <v>6963</v>
      </c>
      <c r="C125" t="s">
        <v>1969</v>
      </c>
      <c r="D125" t="s">
        <v>1970</v>
      </c>
      <c r="E125">
        <v>1</v>
      </c>
      <c r="I125" t="s">
        <v>20</v>
      </c>
      <c r="J125">
        <v>1726500469</v>
      </c>
      <c r="K125">
        <v>1726500469</v>
      </c>
      <c r="L125" t="s">
        <v>2164</v>
      </c>
      <c r="M125" t="s">
        <v>2165</v>
      </c>
      <c r="N125">
        <v>216.8</v>
      </c>
      <c r="O125">
        <v>34.566000000000003</v>
      </c>
      <c r="P125">
        <v>34566</v>
      </c>
      <c r="Q125" s="6" t="str">
        <f t="shared" si="7"/>
        <v>07/2024</v>
      </c>
      <c r="R125" s="6" t="str">
        <f t="shared" si="6"/>
        <v>Jul,24</v>
      </c>
    </row>
    <row r="126" spans="1:18" x14ac:dyDescent="0.25">
      <c r="A126" t="s">
        <v>1968</v>
      </c>
      <c r="B126">
        <v>6963</v>
      </c>
      <c r="C126" t="s">
        <v>1980</v>
      </c>
      <c r="D126" t="s">
        <v>1981</v>
      </c>
      <c r="E126">
        <v>1</v>
      </c>
      <c r="I126" t="s">
        <v>20</v>
      </c>
      <c r="J126">
        <v>440250300</v>
      </c>
      <c r="K126">
        <v>440250300</v>
      </c>
      <c r="L126" t="s">
        <v>2166</v>
      </c>
      <c r="M126" t="s">
        <v>2167</v>
      </c>
      <c r="N126">
        <v>137</v>
      </c>
      <c r="O126">
        <v>7.8250000000000002</v>
      </c>
      <c r="P126">
        <v>7825</v>
      </c>
      <c r="Q126" s="6" t="str">
        <f t="shared" si="7"/>
        <v>07/2024</v>
      </c>
      <c r="R126" s="6" t="str">
        <f t="shared" si="6"/>
        <v>Jul,24</v>
      </c>
    </row>
    <row r="127" spans="1:18" x14ac:dyDescent="0.25">
      <c r="A127" t="s">
        <v>1968</v>
      </c>
      <c r="B127">
        <v>6963</v>
      </c>
      <c r="C127" t="s">
        <v>1980</v>
      </c>
      <c r="D127" t="s">
        <v>1981</v>
      </c>
      <c r="E127">
        <v>1</v>
      </c>
      <c r="I127" t="s">
        <v>20</v>
      </c>
      <c r="J127">
        <v>2083351419</v>
      </c>
      <c r="K127">
        <v>2083351419</v>
      </c>
      <c r="L127" t="s">
        <v>2168</v>
      </c>
      <c r="M127" t="s">
        <v>2169</v>
      </c>
      <c r="N127">
        <v>156.6</v>
      </c>
      <c r="O127">
        <v>18.093</v>
      </c>
      <c r="P127">
        <v>18093</v>
      </c>
      <c r="Q127" s="6" t="str">
        <f t="shared" si="7"/>
        <v>07/2024</v>
      </c>
      <c r="R127" s="6" t="str">
        <f t="shared" si="6"/>
        <v>Jul,24</v>
      </c>
    </row>
    <row r="128" spans="1:18" x14ac:dyDescent="0.25">
      <c r="A128" t="s">
        <v>1968</v>
      </c>
      <c r="B128">
        <v>6963</v>
      </c>
      <c r="C128" t="s">
        <v>1980</v>
      </c>
      <c r="D128" t="s">
        <v>1981</v>
      </c>
      <c r="E128">
        <v>1</v>
      </c>
      <c r="I128" t="s">
        <v>20</v>
      </c>
      <c r="J128">
        <v>428551645</v>
      </c>
      <c r="K128">
        <v>428551645</v>
      </c>
      <c r="L128" t="s">
        <v>2170</v>
      </c>
      <c r="M128" t="s">
        <v>2171</v>
      </c>
      <c r="N128">
        <v>45.2</v>
      </c>
      <c r="O128">
        <v>8.6489999999999991</v>
      </c>
      <c r="P128">
        <v>8649</v>
      </c>
      <c r="Q128" s="6" t="str">
        <f t="shared" si="7"/>
        <v>07/2024</v>
      </c>
      <c r="R128" s="6" t="str">
        <f t="shared" si="6"/>
        <v>Jul,24</v>
      </c>
    </row>
    <row r="129" spans="1:18" x14ac:dyDescent="0.25">
      <c r="A129" t="s">
        <v>1968</v>
      </c>
      <c r="B129">
        <v>6963</v>
      </c>
      <c r="C129" t="s">
        <v>1969</v>
      </c>
      <c r="D129" t="s">
        <v>1970</v>
      </c>
      <c r="E129">
        <v>1</v>
      </c>
      <c r="I129" t="s">
        <v>20</v>
      </c>
      <c r="J129">
        <v>873224495</v>
      </c>
      <c r="K129">
        <v>873224495</v>
      </c>
      <c r="L129" t="s">
        <v>2172</v>
      </c>
      <c r="M129" t="s">
        <v>2173</v>
      </c>
      <c r="N129">
        <v>63.4</v>
      </c>
      <c r="O129">
        <v>12.019</v>
      </c>
      <c r="P129">
        <v>12019</v>
      </c>
      <c r="Q129" s="6" t="str">
        <f t="shared" si="7"/>
        <v>07/2024</v>
      </c>
      <c r="R129" s="6" t="str">
        <f t="shared" si="6"/>
        <v>Jul,24</v>
      </c>
    </row>
    <row r="130" spans="1:18" x14ac:dyDescent="0.25">
      <c r="A130" t="s">
        <v>1968</v>
      </c>
      <c r="B130">
        <v>6963</v>
      </c>
      <c r="C130" t="s">
        <v>1980</v>
      </c>
      <c r="D130" t="s">
        <v>1981</v>
      </c>
      <c r="E130">
        <v>1</v>
      </c>
      <c r="I130" t="s">
        <v>20</v>
      </c>
      <c r="J130">
        <v>1077677431</v>
      </c>
      <c r="K130">
        <v>1077677431</v>
      </c>
      <c r="L130" t="s">
        <v>2174</v>
      </c>
      <c r="M130" t="s">
        <v>2175</v>
      </c>
      <c r="N130">
        <v>75.599999999999994</v>
      </c>
      <c r="O130">
        <v>3.8719999999999999</v>
      </c>
      <c r="P130">
        <v>3872</v>
      </c>
      <c r="Q130" s="6" t="str">
        <f t="shared" si="7"/>
        <v>06/2024</v>
      </c>
      <c r="R130" s="6" t="str">
        <f t="shared" si="6"/>
        <v>Jun,24</v>
      </c>
    </row>
    <row r="131" spans="1:18" x14ac:dyDescent="0.25">
      <c r="A131" t="s">
        <v>1968</v>
      </c>
      <c r="B131">
        <v>6963</v>
      </c>
      <c r="C131" t="s">
        <v>1969</v>
      </c>
      <c r="D131" t="s">
        <v>1970</v>
      </c>
      <c r="E131">
        <v>1</v>
      </c>
      <c r="I131" t="s">
        <v>20</v>
      </c>
      <c r="J131">
        <v>456976652</v>
      </c>
      <c r="K131">
        <v>456976652</v>
      </c>
      <c r="L131" t="s">
        <v>2176</v>
      </c>
      <c r="M131" t="s">
        <v>2177</v>
      </c>
      <c r="N131">
        <v>36</v>
      </c>
      <c r="O131">
        <v>4.1420000000000003</v>
      </c>
      <c r="P131">
        <v>4142</v>
      </c>
      <c r="Q131" s="6" t="str">
        <f t="shared" si="7"/>
        <v>06/2024</v>
      </c>
      <c r="R131" s="6" t="str">
        <f t="shared" si="6"/>
        <v>Jun,24</v>
      </c>
    </row>
    <row r="132" spans="1:18" x14ac:dyDescent="0.25">
      <c r="A132" t="s">
        <v>1968</v>
      </c>
      <c r="B132">
        <v>6963</v>
      </c>
      <c r="C132" t="s">
        <v>1969</v>
      </c>
      <c r="D132" t="s">
        <v>1970</v>
      </c>
      <c r="E132">
        <v>1</v>
      </c>
      <c r="I132" t="s">
        <v>20</v>
      </c>
      <c r="J132">
        <v>1144787522</v>
      </c>
      <c r="K132">
        <v>1144787522</v>
      </c>
      <c r="L132" t="s">
        <v>2178</v>
      </c>
      <c r="M132" t="s">
        <v>2179</v>
      </c>
      <c r="N132">
        <v>394.5</v>
      </c>
      <c r="O132">
        <v>43.526000000000003</v>
      </c>
      <c r="P132">
        <v>43526</v>
      </c>
      <c r="Q132" s="6" t="str">
        <f t="shared" si="7"/>
        <v>06/2024</v>
      </c>
      <c r="R132" s="6" t="str">
        <f t="shared" si="6"/>
        <v>Jun,24</v>
      </c>
    </row>
    <row r="133" spans="1:18" x14ac:dyDescent="0.25">
      <c r="A133" t="s">
        <v>1968</v>
      </c>
      <c r="B133">
        <v>6963</v>
      </c>
      <c r="C133" t="s">
        <v>1980</v>
      </c>
      <c r="D133" t="s">
        <v>1981</v>
      </c>
      <c r="E133">
        <v>1</v>
      </c>
      <c r="I133" t="s">
        <v>20</v>
      </c>
      <c r="J133">
        <v>241697374</v>
      </c>
      <c r="K133">
        <v>241697374</v>
      </c>
      <c r="L133" t="s">
        <v>2180</v>
      </c>
      <c r="M133" t="s">
        <v>2181</v>
      </c>
      <c r="N133">
        <v>108.5</v>
      </c>
      <c r="O133">
        <v>12.531000000000001</v>
      </c>
      <c r="P133">
        <v>12531</v>
      </c>
      <c r="Q133" s="6" t="str">
        <f t="shared" si="7"/>
        <v>06/2024</v>
      </c>
      <c r="R133" s="6" t="str">
        <f t="shared" si="6"/>
        <v>Jun,24</v>
      </c>
    </row>
    <row r="134" spans="1:18" x14ac:dyDescent="0.25">
      <c r="A134" t="s">
        <v>1968</v>
      </c>
      <c r="B134">
        <v>6963</v>
      </c>
      <c r="C134" t="s">
        <v>1980</v>
      </c>
      <c r="D134" t="s">
        <v>1981</v>
      </c>
      <c r="E134">
        <v>1</v>
      </c>
      <c r="I134" t="s">
        <v>20</v>
      </c>
      <c r="J134">
        <v>930266072</v>
      </c>
      <c r="K134">
        <v>930266072</v>
      </c>
      <c r="L134" t="s">
        <v>2182</v>
      </c>
      <c r="M134" t="s">
        <v>2183</v>
      </c>
      <c r="N134">
        <v>91.2</v>
      </c>
      <c r="O134">
        <v>23.814</v>
      </c>
      <c r="P134">
        <v>23814</v>
      </c>
      <c r="Q134" s="6" t="str">
        <f t="shared" si="7"/>
        <v>06/2024</v>
      </c>
      <c r="R134" s="6" t="str">
        <f t="shared" si="6"/>
        <v>Jun,24</v>
      </c>
    </row>
    <row r="135" spans="1:18" x14ac:dyDescent="0.25">
      <c r="A135" t="s">
        <v>1968</v>
      </c>
      <c r="B135">
        <v>6963</v>
      </c>
      <c r="C135" t="s">
        <v>1980</v>
      </c>
      <c r="D135" t="s">
        <v>1981</v>
      </c>
      <c r="E135">
        <v>1</v>
      </c>
      <c r="I135" t="s">
        <v>20</v>
      </c>
      <c r="J135">
        <v>1186484295</v>
      </c>
      <c r="K135">
        <v>1186484295</v>
      </c>
      <c r="L135" t="s">
        <v>2184</v>
      </c>
      <c r="M135" t="s">
        <v>2185</v>
      </c>
      <c r="N135">
        <v>34</v>
      </c>
      <c r="O135">
        <v>6.1870000000000003</v>
      </c>
      <c r="P135">
        <v>6187</v>
      </c>
      <c r="Q135" s="6" t="str">
        <f t="shared" si="7"/>
        <v>06/2024</v>
      </c>
      <c r="R135" s="6" t="str">
        <f t="shared" si="6"/>
        <v>Jun,24</v>
      </c>
    </row>
    <row r="136" spans="1:18" x14ac:dyDescent="0.25">
      <c r="A136" t="s">
        <v>1968</v>
      </c>
      <c r="B136">
        <v>6963</v>
      </c>
      <c r="C136" t="s">
        <v>1980</v>
      </c>
      <c r="D136" t="s">
        <v>1981</v>
      </c>
      <c r="E136">
        <v>1</v>
      </c>
      <c r="I136" t="s">
        <v>20</v>
      </c>
      <c r="J136">
        <v>1089600358</v>
      </c>
      <c r="K136">
        <v>1089600358</v>
      </c>
      <c r="L136" t="s">
        <v>2186</v>
      </c>
      <c r="M136" t="s">
        <v>2187</v>
      </c>
      <c r="N136">
        <v>172.6</v>
      </c>
      <c r="O136">
        <v>26.85</v>
      </c>
      <c r="P136">
        <v>26850</v>
      </c>
      <c r="Q136" s="6" t="str">
        <f t="shared" si="7"/>
        <v>06/2024</v>
      </c>
      <c r="R136" s="6" t="str">
        <f t="shared" si="6"/>
        <v>Jun,24</v>
      </c>
    </row>
    <row r="137" spans="1:18" x14ac:dyDescent="0.25">
      <c r="A137" t="s">
        <v>1968</v>
      </c>
      <c r="B137">
        <v>6963</v>
      </c>
      <c r="C137" t="s">
        <v>1980</v>
      </c>
      <c r="D137" t="s">
        <v>1981</v>
      </c>
      <c r="E137">
        <v>1</v>
      </c>
      <c r="I137" t="s">
        <v>20</v>
      </c>
      <c r="J137">
        <v>1555432508</v>
      </c>
      <c r="K137">
        <v>1555432508</v>
      </c>
      <c r="L137" t="s">
        <v>2188</v>
      </c>
      <c r="M137" t="s">
        <v>2189</v>
      </c>
      <c r="N137">
        <v>8.8000000000000007</v>
      </c>
      <c r="O137">
        <v>1E-3</v>
      </c>
      <c r="P137">
        <v>1</v>
      </c>
      <c r="Q137" s="6" t="str">
        <f t="shared" si="7"/>
        <v>06/2024</v>
      </c>
      <c r="R137" s="6" t="str">
        <f t="shared" si="6"/>
        <v>Jun,24</v>
      </c>
    </row>
    <row r="138" spans="1:18" x14ac:dyDescent="0.25">
      <c r="A138" t="s">
        <v>1968</v>
      </c>
      <c r="B138">
        <v>6963</v>
      </c>
      <c r="C138" t="s">
        <v>1969</v>
      </c>
      <c r="D138" t="s">
        <v>1970</v>
      </c>
      <c r="E138">
        <v>1</v>
      </c>
      <c r="I138" t="s">
        <v>20</v>
      </c>
      <c r="J138">
        <v>1376208602</v>
      </c>
      <c r="K138">
        <v>1376208602</v>
      </c>
      <c r="L138" t="s">
        <v>2190</v>
      </c>
      <c r="M138" t="s">
        <v>2191</v>
      </c>
      <c r="N138">
        <v>1</v>
      </c>
      <c r="O138">
        <v>0.129</v>
      </c>
      <c r="P138">
        <v>129</v>
      </c>
      <c r="Q138" s="6" t="str">
        <f t="shared" si="7"/>
        <v>06/2024</v>
      </c>
      <c r="R138" s="6" t="str">
        <f t="shared" si="6"/>
        <v>Jun,24</v>
      </c>
    </row>
    <row r="139" spans="1:18" x14ac:dyDescent="0.25">
      <c r="A139" t="s">
        <v>1968</v>
      </c>
      <c r="B139">
        <v>6963</v>
      </c>
      <c r="C139" t="s">
        <v>1980</v>
      </c>
      <c r="D139" t="s">
        <v>1981</v>
      </c>
      <c r="E139">
        <v>1</v>
      </c>
      <c r="I139" t="s">
        <v>20</v>
      </c>
      <c r="J139">
        <v>1194462079</v>
      </c>
      <c r="K139">
        <v>1194462079</v>
      </c>
      <c r="L139" t="s">
        <v>2192</v>
      </c>
      <c r="M139" t="s">
        <v>2193</v>
      </c>
      <c r="N139">
        <v>40</v>
      </c>
      <c r="O139">
        <v>2.323</v>
      </c>
      <c r="P139">
        <v>2323</v>
      </c>
      <c r="Q139" s="6" t="str">
        <f t="shared" si="7"/>
        <v>06/2024</v>
      </c>
      <c r="R139" s="6" t="str">
        <f t="shared" si="6"/>
        <v>Jun,24</v>
      </c>
    </row>
    <row r="140" spans="1:18" x14ac:dyDescent="0.25">
      <c r="A140" t="s">
        <v>1968</v>
      </c>
      <c r="B140">
        <v>6963</v>
      </c>
      <c r="C140" t="s">
        <v>1969</v>
      </c>
      <c r="D140" t="s">
        <v>1970</v>
      </c>
      <c r="E140">
        <v>1</v>
      </c>
      <c r="I140" t="s">
        <v>20</v>
      </c>
      <c r="J140">
        <v>1843414318</v>
      </c>
      <c r="K140">
        <v>1843414318</v>
      </c>
      <c r="L140" t="s">
        <v>2194</v>
      </c>
      <c r="M140" t="s">
        <v>2195</v>
      </c>
      <c r="N140">
        <v>11.8</v>
      </c>
      <c r="O140">
        <v>2.0470000000000002</v>
      </c>
      <c r="P140">
        <v>2047</v>
      </c>
      <c r="Q140" s="6" t="str">
        <f t="shared" si="7"/>
        <v>06/2024</v>
      </c>
      <c r="R140" s="6" t="str">
        <f t="shared" si="6"/>
        <v>Jun,24</v>
      </c>
    </row>
    <row r="141" spans="1:18" x14ac:dyDescent="0.25">
      <c r="A141" t="s">
        <v>1968</v>
      </c>
      <c r="B141">
        <v>6963</v>
      </c>
      <c r="C141" t="s">
        <v>1969</v>
      </c>
      <c r="D141" t="s">
        <v>1970</v>
      </c>
      <c r="E141">
        <v>1</v>
      </c>
      <c r="I141" t="s">
        <v>20</v>
      </c>
      <c r="J141">
        <v>376787578</v>
      </c>
      <c r="K141">
        <v>376787578</v>
      </c>
      <c r="L141" t="s">
        <v>2196</v>
      </c>
      <c r="M141" t="s">
        <v>2197</v>
      </c>
      <c r="N141">
        <v>78</v>
      </c>
      <c r="O141">
        <v>8.968</v>
      </c>
      <c r="P141">
        <v>8968</v>
      </c>
      <c r="Q141" s="6" t="str">
        <f t="shared" si="7"/>
        <v>06/2024</v>
      </c>
      <c r="R141" s="6" t="str">
        <f t="shared" si="6"/>
        <v>Jun,24</v>
      </c>
    </row>
    <row r="142" spans="1:18" x14ac:dyDescent="0.25">
      <c r="A142" t="s">
        <v>1968</v>
      </c>
      <c r="B142">
        <v>6963</v>
      </c>
      <c r="C142" t="s">
        <v>1980</v>
      </c>
      <c r="D142" t="s">
        <v>1981</v>
      </c>
      <c r="E142">
        <v>1</v>
      </c>
      <c r="I142" t="s">
        <v>20</v>
      </c>
      <c r="J142">
        <v>1226143823</v>
      </c>
      <c r="K142">
        <v>1226143823</v>
      </c>
      <c r="L142" t="s">
        <v>2198</v>
      </c>
      <c r="M142" t="s">
        <v>2199</v>
      </c>
      <c r="N142">
        <v>1.2</v>
      </c>
      <c r="O142">
        <v>0.11899999999999999</v>
      </c>
      <c r="P142">
        <v>119</v>
      </c>
      <c r="Q142" s="6" t="str">
        <f t="shared" si="7"/>
        <v>06/2024</v>
      </c>
      <c r="R142" s="6" t="str">
        <f t="shared" si="6"/>
        <v>Jun,24</v>
      </c>
    </row>
    <row r="143" spans="1:18" x14ac:dyDescent="0.25">
      <c r="A143" t="s">
        <v>1968</v>
      </c>
      <c r="B143">
        <v>6963</v>
      </c>
      <c r="C143" t="s">
        <v>1969</v>
      </c>
      <c r="D143" t="s">
        <v>1970</v>
      </c>
      <c r="E143">
        <v>1</v>
      </c>
      <c r="I143" t="s">
        <v>20</v>
      </c>
      <c r="J143">
        <v>673319174</v>
      </c>
      <c r="K143">
        <v>673319174</v>
      </c>
      <c r="L143" t="s">
        <v>2200</v>
      </c>
      <c r="M143" t="s">
        <v>2201</v>
      </c>
      <c r="N143">
        <v>121.3</v>
      </c>
      <c r="O143">
        <v>7.5590000000000002</v>
      </c>
      <c r="P143">
        <v>7559</v>
      </c>
      <c r="Q143" s="6" t="str">
        <f t="shared" si="7"/>
        <v>05/2024</v>
      </c>
      <c r="R143" s="6" t="str">
        <f t="shared" si="6"/>
        <v>May,24</v>
      </c>
    </row>
    <row r="144" spans="1:18" x14ac:dyDescent="0.25">
      <c r="A144" t="s">
        <v>1968</v>
      </c>
      <c r="B144">
        <v>6963</v>
      </c>
      <c r="C144" t="s">
        <v>1980</v>
      </c>
      <c r="D144" t="s">
        <v>1981</v>
      </c>
      <c r="E144">
        <v>1</v>
      </c>
      <c r="I144" t="s">
        <v>20</v>
      </c>
      <c r="J144">
        <v>400468314</v>
      </c>
      <c r="K144">
        <v>400468314</v>
      </c>
      <c r="L144" t="s">
        <v>2202</v>
      </c>
      <c r="M144" t="s">
        <v>2203</v>
      </c>
      <c r="N144">
        <v>5.3</v>
      </c>
      <c r="O144">
        <v>0.91500000000000004</v>
      </c>
      <c r="P144">
        <v>915</v>
      </c>
      <c r="Q144" s="6" t="str">
        <f t="shared" si="7"/>
        <v>05/2024</v>
      </c>
      <c r="R144" s="6" t="str">
        <f t="shared" si="6"/>
        <v>May,24</v>
      </c>
    </row>
    <row r="145" spans="1:18" x14ac:dyDescent="0.25">
      <c r="A145" t="s">
        <v>1968</v>
      </c>
      <c r="B145">
        <v>6963</v>
      </c>
      <c r="C145" t="s">
        <v>1969</v>
      </c>
      <c r="D145" t="s">
        <v>1970</v>
      </c>
      <c r="E145">
        <v>1</v>
      </c>
      <c r="I145" t="s">
        <v>20</v>
      </c>
      <c r="J145">
        <v>689047839</v>
      </c>
      <c r="K145">
        <v>689047839</v>
      </c>
      <c r="L145" t="s">
        <v>2204</v>
      </c>
      <c r="M145" t="s">
        <v>2205</v>
      </c>
      <c r="N145">
        <v>32.9</v>
      </c>
      <c r="O145">
        <v>2.0179999999999998</v>
      </c>
      <c r="P145">
        <v>2018</v>
      </c>
      <c r="Q145" s="6" t="str">
        <f t="shared" si="7"/>
        <v>04/2024</v>
      </c>
      <c r="R145" s="6" t="str">
        <f t="shared" si="6"/>
        <v>Apr,24</v>
      </c>
    </row>
    <row r="146" spans="1:18" x14ac:dyDescent="0.25">
      <c r="A146" t="s">
        <v>1968</v>
      </c>
      <c r="B146">
        <v>6963</v>
      </c>
      <c r="C146" t="s">
        <v>1969</v>
      </c>
      <c r="D146" t="s">
        <v>1970</v>
      </c>
      <c r="E146">
        <v>1</v>
      </c>
      <c r="I146" t="s">
        <v>20</v>
      </c>
      <c r="J146">
        <v>1693917950</v>
      </c>
      <c r="K146">
        <v>1693917950</v>
      </c>
      <c r="L146" t="s">
        <v>2206</v>
      </c>
      <c r="M146" t="s">
        <v>2207</v>
      </c>
      <c r="N146">
        <v>64</v>
      </c>
      <c r="O146">
        <v>3.6480000000000001</v>
      </c>
      <c r="P146">
        <v>3648</v>
      </c>
      <c r="Q146" s="6" t="str">
        <f t="shared" si="7"/>
        <v>04/2024</v>
      </c>
      <c r="R146" s="6" t="str">
        <f t="shared" si="6"/>
        <v>Apr,24</v>
      </c>
    </row>
    <row r="147" spans="1:18" x14ac:dyDescent="0.25">
      <c r="A147" t="s">
        <v>1968</v>
      </c>
      <c r="B147">
        <v>6963</v>
      </c>
      <c r="C147" t="s">
        <v>1980</v>
      </c>
      <c r="D147" t="s">
        <v>1981</v>
      </c>
      <c r="E147">
        <v>1</v>
      </c>
      <c r="I147" t="s">
        <v>20</v>
      </c>
      <c r="J147">
        <v>684472792</v>
      </c>
      <c r="K147">
        <v>684472792</v>
      </c>
      <c r="L147" t="s">
        <v>2208</v>
      </c>
      <c r="M147" t="s">
        <v>2209</v>
      </c>
      <c r="N147">
        <v>41</v>
      </c>
      <c r="O147">
        <v>2.335</v>
      </c>
      <c r="P147">
        <v>2335</v>
      </c>
      <c r="Q147" s="6" t="str">
        <f t="shared" si="7"/>
        <v>04/2024</v>
      </c>
      <c r="R147" s="6" t="str">
        <f t="shared" si="6"/>
        <v>Apr,24</v>
      </c>
    </row>
    <row r="148" spans="1:18" x14ac:dyDescent="0.25">
      <c r="A148" t="s">
        <v>1968</v>
      </c>
      <c r="B148">
        <v>6963</v>
      </c>
      <c r="C148" t="s">
        <v>1980</v>
      </c>
      <c r="D148" t="s">
        <v>1981</v>
      </c>
      <c r="E148">
        <v>1</v>
      </c>
      <c r="I148" t="s">
        <v>20</v>
      </c>
      <c r="J148">
        <v>1871663114</v>
      </c>
      <c r="K148">
        <v>1871663114</v>
      </c>
      <c r="L148" t="s">
        <v>2210</v>
      </c>
      <c r="M148" t="s">
        <v>2211</v>
      </c>
      <c r="N148">
        <v>146.80000000000001</v>
      </c>
      <c r="O148">
        <v>28.193999999999999</v>
      </c>
      <c r="P148">
        <v>28194</v>
      </c>
      <c r="Q148" s="6" t="str">
        <f t="shared" si="7"/>
        <v>04/2024</v>
      </c>
      <c r="R148" s="6" t="str">
        <f t="shared" si="6"/>
        <v>Apr,24</v>
      </c>
    </row>
    <row r="149" spans="1:18" x14ac:dyDescent="0.25">
      <c r="A149" t="s">
        <v>1968</v>
      </c>
      <c r="B149">
        <v>6963</v>
      </c>
      <c r="C149" t="s">
        <v>1969</v>
      </c>
      <c r="D149" t="s">
        <v>1970</v>
      </c>
      <c r="E149">
        <v>1</v>
      </c>
      <c r="I149" t="s">
        <v>20</v>
      </c>
      <c r="J149">
        <v>1793872409</v>
      </c>
      <c r="K149">
        <v>1793872409</v>
      </c>
      <c r="L149" t="s">
        <v>2212</v>
      </c>
      <c r="M149" t="s">
        <v>2213</v>
      </c>
      <c r="N149">
        <v>116.7</v>
      </c>
      <c r="O149">
        <v>11.211</v>
      </c>
      <c r="P149">
        <v>11211</v>
      </c>
      <c r="Q149" s="6" t="str">
        <f t="shared" si="7"/>
        <v>03/2024</v>
      </c>
      <c r="R149" s="6" t="str">
        <f t="shared" si="6"/>
        <v>Mar,24</v>
      </c>
    </row>
    <row r="150" spans="1:18" x14ac:dyDescent="0.25">
      <c r="A150" t="s">
        <v>1968</v>
      </c>
      <c r="B150">
        <v>6963</v>
      </c>
      <c r="C150" t="s">
        <v>1980</v>
      </c>
      <c r="D150" t="s">
        <v>1981</v>
      </c>
      <c r="E150">
        <v>1</v>
      </c>
      <c r="I150" t="s">
        <v>20</v>
      </c>
      <c r="J150">
        <v>1750735436</v>
      </c>
      <c r="K150">
        <v>1750735436</v>
      </c>
      <c r="L150" t="s">
        <v>2214</v>
      </c>
      <c r="M150" t="s">
        <v>2215</v>
      </c>
      <c r="N150">
        <v>121.1</v>
      </c>
      <c r="O150">
        <v>21.599</v>
      </c>
      <c r="P150">
        <v>21599</v>
      </c>
      <c r="Q150" s="6" t="str">
        <f t="shared" si="7"/>
        <v>03/2024</v>
      </c>
      <c r="R150" s="6" t="str">
        <f t="shared" si="6"/>
        <v>Mar,24</v>
      </c>
    </row>
    <row r="151" spans="1:18" x14ac:dyDescent="0.25">
      <c r="A151" t="s">
        <v>1968</v>
      </c>
      <c r="B151">
        <v>6963</v>
      </c>
      <c r="C151" t="s">
        <v>1969</v>
      </c>
      <c r="D151" t="s">
        <v>1970</v>
      </c>
      <c r="E151">
        <v>1</v>
      </c>
      <c r="I151" t="s">
        <v>20</v>
      </c>
      <c r="J151">
        <v>1840121546</v>
      </c>
      <c r="K151">
        <v>1840121546</v>
      </c>
      <c r="L151" t="s">
        <v>2216</v>
      </c>
      <c r="M151" t="s">
        <v>2217</v>
      </c>
      <c r="N151">
        <v>18.100000000000001</v>
      </c>
      <c r="O151">
        <v>2.0289999999999999</v>
      </c>
      <c r="P151">
        <v>2029</v>
      </c>
      <c r="Q151" s="6" t="str">
        <f t="shared" si="7"/>
        <v>03/2024</v>
      </c>
      <c r="R151" s="6" t="str">
        <f t="shared" si="6"/>
        <v>Mar,24</v>
      </c>
    </row>
    <row r="152" spans="1:18" x14ac:dyDescent="0.25">
      <c r="A152" t="s">
        <v>1968</v>
      </c>
      <c r="B152">
        <v>6963</v>
      </c>
      <c r="C152" t="s">
        <v>1969</v>
      </c>
      <c r="D152" t="s">
        <v>1970</v>
      </c>
      <c r="E152">
        <v>1</v>
      </c>
      <c r="I152" t="s">
        <v>20</v>
      </c>
      <c r="J152">
        <v>692137966</v>
      </c>
      <c r="K152">
        <v>692137966</v>
      </c>
      <c r="L152" t="s">
        <v>2218</v>
      </c>
      <c r="M152" t="s">
        <v>2219</v>
      </c>
      <c r="N152">
        <v>25.5</v>
      </c>
      <c r="O152">
        <v>1.556</v>
      </c>
      <c r="P152">
        <v>1556</v>
      </c>
      <c r="Q152" s="6" t="str">
        <f t="shared" si="7"/>
        <v>03/2024</v>
      </c>
      <c r="R152" s="6" t="str">
        <f t="shared" si="6"/>
        <v>Mar,24</v>
      </c>
    </row>
    <row r="153" spans="1:18" x14ac:dyDescent="0.25">
      <c r="A153" t="s">
        <v>1968</v>
      </c>
      <c r="B153">
        <v>6963</v>
      </c>
      <c r="C153" t="s">
        <v>1969</v>
      </c>
      <c r="D153" t="s">
        <v>1970</v>
      </c>
      <c r="E153">
        <v>1</v>
      </c>
      <c r="I153" t="s">
        <v>20</v>
      </c>
      <c r="J153">
        <v>1948054537</v>
      </c>
      <c r="K153">
        <v>1948054537</v>
      </c>
      <c r="L153" t="s">
        <v>2220</v>
      </c>
      <c r="M153" t="s">
        <v>2221</v>
      </c>
      <c r="N153">
        <v>115.4</v>
      </c>
      <c r="O153">
        <v>7.899</v>
      </c>
      <c r="P153">
        <v>7899</v>
      </c>
      <c r="Q153" s="6" t="str">
        <f t="shared" si="7"/>
        <v>03/2024</v>
      </c>
      <c r="R153" s="6" t="str">
        <f t="shared" si="6"/>
        <v>Mar,24</v>
      </c>
    </row>
    <row r="154" spans="1:18" x14ac:dyDescent="0.25">
      <c r="Q154" s="6"/>
      <c r="R154" s="6"/>
    </row>
    <row r="155" spans="1:18" x14ac:dyDescent="0.25">
      <c r="Q155" s="6"/>
      <c r="R155" s="6"/>
    </row>
    <row r="156" spans="1:18" x14ac:dyDescent="0.25">
      <c r="Q156" s="6"/>
      <c r="R156" s="6"/>
    </row>
    <row r="157" spans="1:18" x14ac:dyDescent="0.25">
      <c r="Q157" s="6"/>
      <c r="R157" s="6"/>
    </row>
    <row r="158" spans="1:18" x14ac:dyDescent="0.25">
      <c r="Q158" s="6"/>
      <c r="R158" s="6"/>
    </row>
    <row r="159" spans="1:18" x14ac:dyDescent="0.25">
      <c r="Q159" s="6"/>
      <c r="R159" s="6"/>
    </row>
    <row r="160" spans="1:18" x14ac:dyDescent="0.25">
      <c r="Q160" s="6"/>
      <c r="R160" s="6"/>
    </row>
    <row r="161" spans="17:18" x14ac:dyDescent="0.25">
      <c r="Q161" s="6"/>
      <c r="R161" s="6"/>
    </row>
    <row r="162" spans="17:18" x14ac:dyDescent="0.25">
      <c r="Q162" s="6"/>
      <c r="R162" s="6"/>
    </row>
    <row r="163" spans="17:18" x14ac:dyDescent="0.25">
      <c r="Q163" s="6"/>
      <c r="R163" s="6"/>
    </row>
    <row r="164" spans="17:18" x14ac:dyDescent="0.25">
      <c r="Q164" s="6"/>
      <c r="R164" s="6"/>
    </row>
    <row r="165" spans="17:18" x14ac:dyDescent="0.25">
      <c r="Q165" s="6"/>
      <c r="R165" s="6"/>
    </row>
    <row r="166" spans="17:18" x14ac:dyDescent="0.25">
      <c r="Q166" s="6"/>
      <c r="R166" s="6"/>
    </row>
    <row r="167" spans="17:18" x14ac:dyDescent="0.25">
      <c r="Q167" s="6"/>
      <c r="R167" s="6"/>
    </row>
    <row r="168" spans="17:18" x14ac:dyDescent="0.25">
      <c r="Q168" s="6"/>
      <c r="R168" s="6"/>
    </row>
    <row r="169" spans="17:18" x14ac:dyDescent="0.25">
      <c r="Q169" s="6"/>
      <c r="R169" s="6"/>
    </row>
    <row r="170" spans="17:18" x14ac:dyDescent="0.25">
      <c r="Q170" s="6"/>
      <c r="R170" s="6"/>
    </row>
    <row r="171" spans="17:18" x14ac:dyDescent="0.25">
      <c r="Q171" s="6"/>
      <c r="R171" s="6"/>
    </row>
    <row r="172" spans="17:18" x14ac:dyDescent="0.25">
      <c r="Q172" s="6"/>
      <c r="R172" s="6"/>
    </row>
    <row r="173" spans="17:18" x14ac:dyDescent="0.25">
      <c r="Q173" s="6"/>
      <c r="R173" s="6"/>
    </row>
    <row r="174" spans="17:18" x14ac:dyDescent="0.25">
      <c r="Q174" s="6"/>
      <c r="R174" s="6"/>
    </row>
    <row r="175" spans="17:18" x14ac:dyDescent="0.25">
      <c r="Q175" s="6"/>
      <c r="R175" s="6"/>
    </row>
    <row r="176" spans="17:18" x14ac:dyDescent="0.25">
      <c r="Q176" s="6"/>
      <c r="R176" s="6"/>
    </row>
    <row r="177" spans="17:18" x14ac:dyDescent="0.25">
      <c r="Q177" s="6"/>
      <c r="R177" s="6"/>
    </row>
    <row r="178" spans="17:18" x14ac:dyDescent="0.25">
      <c r="Q178" s="6"/>
      <c r="R178" s="6"/>
    </row>
    <row r="179" spans="17:18" x14ac:dyDescent="0.25">
      <c r="Q179" s="6"/>
      <c r="R179" s="6"/>
    </row>
    <row r="180" spans="17:18" x14ac:dyDescent="0.25">
      <c r="Q180" s="6"/>
      <c r="R180" s="6"/>
    </row>
    <row r="181" spans="17:18" x14ac:dyDescent="0.25">
      <c r="Q181" s="6"/>
      <c r="R181" s="6"/>
    </row>
    <row r="182" spans="17:18" x14ac:dyDescent="0.25">
      <c r="Q182" s="6"/>
      <c r="R182" s="6"/>
    </row>
    <row r="183" spans="17:18" x14ac:dyDescent="0.25">
      <c r="Q183" s="6"/>
      <c r="R183" s="6"/>
    </row>
    <row r="184" spans="17:18" x14ac:dyDescent="0.25">
      <c r="Q184" s="6"/>
      <c r="R184" s="6"/>
    </row>
    <row r="185" spans="17:18" x14ac:dyDescent="0.25">
      <c r="Q185" s="6"/>
      <c r="R185" s="6"/>
    </row>
    <row r="186" spans="17:18" x14ac:dyDescent="0.25">
      <c r="Q186" s="6"/>
      <c r="R186" s="6"/>
    </row>
    <row r="187" spans="17:18" x14ac:dyDescent="0.25">
      <c r="Q187" s="6"/>
      <c r="R187" s="6"/>
    </row>
  </sheetData>
  <hyperlinks>
    <hyperlink ref="Y3" r:id="rId1" xr:uid="{852F94C1-BC66-4816-BE8B-6BDA071CEEE6}"/>
  </hyperlinks>
  <pageMargins left="0.7" right="0.7" top="0.75" bottom="0.75" header="0.3" footer="0.3"/>
  <pageSetup orientation="portrait" horizontalDpi="4294967295" verticalDpi="4294967295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4ADFF4-F2F7-4760-8C51-D2819B9B64D0}">
  <dimension ref="A1:AH271"/>
  <sheetViews>
    <sheetView zoomScale="90" zoomScaleNormal="90" workbookViewId="0">
      <pane ySplit="1" topLeftCell="A2" activePane="bottomLeft" state="frozen"/>
      <selection pane="bottomLeft" activeCell="I242" sqref="I242"/>
    </sheetView>
  </sheetViews>
  <sheetFormatPr defaultRowHeight="15" x14ac:dyDescent="0.25"/>
  <cols>
    <col min="1" max="1" width="29.5703125" bestFit="1" customWidth="1"/>
    <col min="2" max="2" width="6.140625" bestFit="1" customWidth="1"/>
    <col min="3" max="3" width="9.5703125" customWidth="1"/>
    <col min="4" max="4" width="16.140625" bestFit="1" customWidth="1"/>
    <col min="5" max="5" width="8.42578125" bestFit="1" customWidth="1"/>
    <col min="6" max="6" width="11.28515625" bestFit="1" customWidth="1"/>
    <col min="7" max="7" width="8.140625" bestFit="1" customWidth="1"/>
    <col min="8" max="8" width="14" bestFit="1" customWidth="1"/>
    <col min="9" max="10" width="17.140625" bestFit="1" customWidth="1"/>
    <col min="11" max="11" width="17.5703125" bestFit="1" customWidth="1"/>
    <col min="12" max="13" width="15.5703125" bestFit="1" customWidth="1"/>
    <col min="14" max="14" width="13.140625" bestFit="1" customWidth="1"/>
    <col min="15" max="15" width="14.140625" bestFit="1" customWidth="1"/>
    <col min="16" max="16" width="13.140625" bestFit="1" customWidth="1"/>
    <col min="17" max="17" width="10.5703125" bestFit="1" customWidth="1"/>
    <col min="18" max="18" width="10.5703125" customWidth="1"/>
    <col min="19" max="19" width="15.42578125" bestFit="1" customWidth="1"/>
    <col min="20" max="20" width="24.140625" bestFit="1" customWidth="1"/>
    <col min="21" max="21" width="13.5703125" customWidth="1"/>
    <col min="22" max="22" width="10.5703125" bestFit="1" customWidth="1"/>
    <col min="23" max="23" width="13.28515625" bestFit="1" customWidth="1"/>
  </cols>
  <sheetData>
    <row r="1" spans="1:34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4" s="1" customFormat="1" x14ac:dyDescent="0.25">
      <c r="A2" t="s">
        <v>2222</v>
      </c>
      <c r="B2">
        <v>7776</v>
      </c>
      <c r="C2" t="s">
        <v>2228</v>
      </c>
      <c r="D2" t="s">
        <v>4085</v>
      </c>
      <c r="E2">
        <v>1</v>
      </c>
      <c r="F2"/>
      <c r="G2"/>
      <c r="H2"/>
      <c r="I2"/>
      <c r="J2">
        <v>1709397156</v>
      </c>
      <c r="K2">
        <v>1709397156</v>
      </c>
      <c r="L2" t="s">
        <v>4086</v>
      </c>
      <c r="M2" t="s">
        <v>4087</v>
      </c>
      <c r="N2">
        <v>43.3</v>
      </c>
      <c r="O2">
        <v>14.46</v>
      </c>
      <c r="P2">
        <v>14460</v>
      </c>
      <c r="Q2" s="6" t="str">
        <f t="shared" ref="Q2:Q44" si="0">_xlfn.CONCAT((LEFT(L2,2)),"/",MID(L2,7,4))</f>
        <v>02/2025</v>
      </c>
      <c r="R2" s="6" t="str">
        <f t="shared" ref="R2:R44" si="1">TEXT(Q2,"mmm,yy")</f>
        <v>Feb,25</v>
      </c>
      <c r="S2" s="3"/>
      <c r="T2" s="5"/>
    </row>
    <row r="3" spans="1:34" s="1" customFormat="1" x14ac:dyDescent="0.25">
      <c r="A3" t="s">
        <v>2222</v>
      </c>
      <c r="B3">
        <v>7776</v>
      </c>
      <c r="C3" t="s">
        <v>2228</v>
      </c>
      <c r="D3" t="s">
        <v>4085</v>
      </c>
      <c r="E3">
        <v>1</v>
      </c>
      <c r="F3"/>
      <c r="G3"/>
      <c r="H3"/>
      <c r="I3"/>
      <c r="J3">
        <v>1472745269</v>
      </c>
      <c r="K3">
        <v>1472745269</v>
      </c>
      <c r="L3" t="s">
        <v>4088</v>
      </c>
      <c r="M3" t="s">
        <v>4089</v>
      </c>
      <c r="N3">
        <v>129</v>
      </c>
      <c r="O3">
        <v>13.401</v>
      </c>
      <c r="P3">
        <v>13401</v>
      </c>
      <c r="Q3" s="6" t="str">
        <f t="shared" si="0"/>
        <v>02/2025</v>
      </c>
      <c r="R3" s="6" t="str">
        <f t="shared" si="1"/>
        <v>Feb,25</v>
      </c>
      <c r="S3"/>
      <c r="T3"/>
      <c r="U3"/>
      <c r="V3"/>
      <c r="W3"/>
      <c r="X3"/>
      <c r="Y3" s="4" t="s">
        <v>2227</v>
      </c>
      <c r="Z3"/>
      <c r="AA3"/>
      <c r="AB3"/>
      <c r="AC3"/>
      <c r="AD3"/>
      <c r="AE3"/>
      <c r="AF3"/>
      <c r="AG3"/>
      <c r="AH3"/>
    </row>
    <row r="4" spans="1:34" s="1" customFormat="1" x14ac:dyDescent="0.25">
      <c r="A4" t="s">
        <v>2222</v>
      </c>
      <c r="B4">
        <v>7776</v>
      </c>
      <c r="C4" t="s">
        <v>2228</v>
      </c>
      <c r="D4" t="s">
        <v>4085</v>
      </c>
      <c r="E4">
        <v>1</v>
      </c>
      <c r="F4"/>
      <c r="G4"/>
      <c r="H4"/>
      <c r="I4"/>
      <c r="J4">
        <v>2033183382</v>
      </c>
      <c r="K4">
        <v>2033183382</v>
      </c>
      <c r="L4" t="s">
        <v>4090</v>
      </c>
      <c r="M4" t="s">
        <v>4091</v>
      </c>
      <c r="N4">
        <v>46.6</v>
      </c>
      <c r="O4">
        <v>15.04</v>
      </c>
      <c r="P4">
        <v>15040</v>
      </c>
      <c r="Q4" s="6" t="str">
        <f t="shared" si="0"/>
        <v>02/2025</v>
      </c>
      <c r="R4" s="6" t="str">
        <f t="shared" si="1"/>
        <v>Feb,25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  <c r="AH4"/>
    </row>
    <row r="5" spans="1:34" s="1" customFormat="1" x14ac:dyDescent="0.25">
      <c r="A5" t="s">
        <v>2222</v>
      </c>
      <c r="B5">
        <v>7776</v>
      </c>
      <c r="C5" t="s">
        <v>2228</v>
      </c>
      <c r="D5" t="s">
        <v>4085</v>
      </c>
      <c r="E5">
        <v>1</v>
      </c>
      <c r="F5"/>
      <c r="G5"/>
      <c r="H5"/>
      <c r="I5"/>
      <c r="J5">
        <v>534748507</v>
      </c>
      <c r="K5">
        <v>534748507</v>
      </c>
      <c r="L5" t="s">
        <v>4092</v>
      </c>
      <c r="M5" t="s">
        <v>4093</v>
      </c>
      <c r="N5">
        <v>34.5</v>
      </c>
      <c r="O5">
        <v>4.3360000000000003</v>
      </c>
      <c r="P5">
        <v>4336</v>
      </c>
      <c r="Q5" s="6" t="str">
        <f t="shared" si="0"/>
        <v>02/2025</v>
      </c>
      <c r="R5" s="6" t="str">
        <f t="shared" si="1"/>
        <v>Feb,25</v>
      </c>
      <c r="S5" t="s">
        <v>40</v>
      </c>
      <c r="T5" s="2">
        <f t="shared" ref="T5:T16" si="2">SUMIF($R:$R,S5,$O:$O)</f>
        <v>173.30700000000007</v>
      </c>
      <c r="U5" s="2"/>
      <c r="V5" s="2"/>
      <c r="W5" s="2"/>
      <c r="X5"/>
      <c r="Y5"/>
      <c r="Z5"/>
      <c r="AA5"/>
      <c r="AB5"/>
      <c r="AC5"/>
      <c r="AD5"/>
      <c r="AE5"/>
      <c r="AF5"/>
      <c r="AG5"/>
      <c r="AH5"/>
    </row>
    <row r="6" spans="1:34" s="1" customFormat="1" x14ac:dyDescent="0.25">
      <c r="A6" t="s">
        <v>2222</v>
      </c>
      <c r="B6">
        <v>7776</v>
      </c>
      <c r="C6" t="s">
        <v>2228</v>
      </c>
      <c r="D6" t="s">
        <v>4085</v>
      </c>
      <c r="E6">
        <v>1</v>
      </c>
      <c r="F6"/>
      <c r="G6"/>
      <c r="H6"/>
      <c r="I6"/>
      <c r="J6">
        <v>782163631</v>
      </c>
      <c r="K6">
        <v>782163631</v>
      </c>
      <c r="L6" t="s">
        <v>4094</v>
      </c>
      <c r="M6" t="s">
        <v>4095</v>
      </c>
      <c r="N6">
        <v>96.2</v>
      </c>
      <c r="O6">
        <v>12.544</v>
      </c>
      <c r="P6">
        <v>12544</v>
      </c>
      <c r="Q6" s="6" t="str">
        <f t="shared" si="0"/>
        <v>02/2025</v>
      </c>
      <c r="R6" s="6" t="str">
        <f t="shared" si="1"/>
        <v>Feb,25</v>
      </c>
      <c r="S6" t="s">
        <v>43</v>
      </c>
      <c r="T6" s="2">
        <f t="shared" si="2"/>
        <v>165.721</v>
      </c>
      <c r="U6" s="2"/>
      <c r="V6" s="2"/>
      <c r="W6" s="2"/>
      <c r="X6"/>
      <c r="Y6"/>
      <c r="Z6"/>
      <c r="AA6"/>
      <c r="AB6"/>
      <c r="AC6"/>
      <c r="AD6"/>
      <c r="AE6"/>
      <c r="AF6"/>
      <c r="AG6"/>
      <c r="AH6"/>
    </row>
    <row r="7" spans="1:34" s="1" customFormat="1" x14ac:dyDescent="0.25">
      <c r="A7" t="s">
        <v>2222</v>
      </c>
      <c r="B7">
        <v>7776</v>
      </c>
      <c r="C7" t="s">
        <v>2228</v>
      </c>
      <c r="D7" t="s">
        <v>4085</v>
      </c>
      <c r="E7">
        <v>1</v>
      </c>
      <c r="F7"/>
      <c r="G7"/>
      <c r="H7"/>
      <c r="I7"/>
      <c r="J7">
        <v>1546608994</v>
      </c>
      <c r="K7">
        <v>1546608994</v>
      </c>
      <c r="L7" t="s">
        <v>4096</v>
      </c>
      <c r="M7" t="s">
        <v>4097</v>
      </c>
      <c r="N7">
        <v>27.5</v>
      </c>
      <c r="O7">
        <v>3.125</v>
      </c>
      <c r="P7">
        <v>3125</v>
      </c>
      <c r="Q7" s="6" t="str">
        <f t="shared" si="0"/>
        <v>02/2025</v>
      </c>
      <c r="R7" s="6" t="str">
        <f t="shared" si="1"/>
        <v>Feb,25</v>
      </c>
      <c r="S7" t="s">
        <v>48</v>
      </c>
      <c r="T7" s="2">
        <f t="shared" si="2"/>
        <v>146.262</v>
      </c>
      <c r="U7" s="2"/>
      <c r="V7" s="2"/>
      <c r="W7" s="2"/>
      <c r="X7"/>
      <c r="Y7"/>
      <c r="Z7"/>
      <c r="AA7"/>
      <c r="AB7"/>
      <c r="AC7"/>
      <c r="AD7"/>
      <c r="AE7"/>
      <c r="AF7"/>
      <c r="AG7"/>
      <c r="AH7"/>
    </row>
    <row r="8" spans="1:34" s="1" customFormat="1" x14ac:dyDescent="0.25">
      <c r="A8" t="s">
        <v>2222</v>
      </c>
      <c r="B8">
        <v>7776</v>
      </c>
      <c r="C8" t="s">
        <v>2228</v>
      </c>
      <c r="D8" t="s">
        <v>4085</v>
      </c>
      <c r="E8">
        <v>1</v>
      </c>
      <c r="F8"/>
      <c r="G8"/>
      <c r="H8"/>
      <c r="I8"/>
      <c r="J8">
        <v>297709922</v>
      </c>
      <c r="K8">
        <v>297709922</v>
      </c>
      <c r="L8" t="s">
        <v>4098</v>
      </c>
      <c r="M8" t="s">
        <v>4099</v>
      </c>
      <c r="N8">
        <v>14.2</v>
      </c>
      <c r="O8">
        <v>1.5029999999999999</v>
      </c>
      <c r="P8">
        <v>1503</v>
      </c>
      <c r="Q8" s="6" t="str">
        <f t="shared" si="0"/>
        <v>02/2025</v>
      </c>
      <c r="R8" s="6" t="str">
        <f t="shared" si="1"/>
        <v>Feb,25</v>
      </c>
      <c r="S8" t="s">
        <v>51</v>
      </c>
      <c r="T8" s="2">
        <f t="shared" si="2"/>
        <v>178.482</v>
      </c>
      <c r="U8" s="2"/>
      <c r="V8" s="2"/>
      <c r="W8" s="2"/>
      <c r="X8"/>
      <c r="Y8"/>
      <c r="Z8"/>
      <c r="AA8"/>
      <c r="AB8"/>
      <c r="AC8"/>
      <c r="AD8"/>
      <c r="AE8"/>
      <c r="AF8"/>
      <c r="AG8"/>
      <c r="AH8"/>
    </row>
    <row r="9" spans="1:34" s="1" customFormat="1" x14ac:dyDescent="0.25">
      <c r="A9" t="s">
        <v>2222</v>
      </c>
      <c r="B9">
        <v>7776</v>
      </c>
      <c r="C9" t="s">
        <v>2228</v>
      </c>
      <c r="D9" t="s">
        <v>4085</v>
      </c>
      <c r="E9">
        <v>1</v>
      </c>
      <c r="F9"/>
      <c r="G9"/>
      <c r="H9"/>
      <c r="I9"/>
      <c r="J9">
        <v>1194086512</v>
      </c>
      <c r="K9">
        <v>1194086512</v>
      </c>
      <c r="L9" t="s">
        <v>4100</v>
      </c>
      <c r="M9" t="s">
        <v>4101</v>
      </c>
      <c r="N9">
        <v>0.8</v>
      </c>
      <c r="O9">
        <v>8.7999999999999995E-2</v>
      </c>
      <c r="P9">
        <v>88</v>
      </c>
      <c r="Q9" s="6" t="str">
        <f t="shared" si="0"/>
        <v>02/2025</v>
      </c>
      <c r="R9" s="6" t="str">
        <f t="shared" si="1"/>
        <v>Feb,25</v>
      </c>
      <c r="S9" t="s">
        <v>54</v>
      </c>
      <c r="T9" s="2">
        <f t="shared" si="2"/>
        <v>321.05400000000003</v>
      </c>
      <c r="U9" s="2"/>
      <c r="V9" s="2"/>
      <c r="W9" s="2"/>
      <c r="X9"/>
      <c r="Y9"/>
      <c r="Z9"/>
      <c r="AA9"/>
      <c r="AB9"/>
      <c r="AC9"/>
      <c r="AD9"/>
      <c r="AE9"/>
      <c r="AF9"/>
      <c r="AG9"/>
      <c r="AH9"/>
    </row>
    <row r="10" spans="1:34" s="1" customFormat="1" x14ac:dyDescent="0.25">
      <c r="A10" t="s">
        <v>2222</v>
      </c>
      <c r="B10">
        <v>7776</v>
      </c>
      <c r="C10" t="s">
        <v>2228</v>
      </c>
      <c r="D10" t="s">
        <v>4085</v>
      </c>
      <c r="E10">
        <v>1</v>
      </c>
      <c r="F10"/>
      <c r="G10"/>
      <c r="H10"/>
      <c r="I10"/>
      <c r="J10">
        <v>1202761131</v>
      </c>
      <c r="K10">
        <v>1202761131</v>
      </c>
      <c r="L10" t="s">
        <v>4102</v>
      </c>
      <c r="M10" t="s">
        <v>4103</v>
      </c>
      <c r="N10">
        <v>31.7</v>
      </c>
      <c r="O10">
        <v>6.5609999999999999</v>
      </c>
      <c r="P10">
        <v>6561</v>
      </c>
      <c r="Q10" s="6" t="str">
        <f t="shared" si="0"/>
        <v>01/2025</v>
      </c>
      <c r="R10" s="6" t="str">
        <f t="shared" si="1"/>
        <v>Jan,25</v>
      </c>
      <c r="S10" t="s">
        <v>57</v>
      </c>
      <c r="T10" s="2">
        <f t="shared" si="2"/>
        <v>548.77299999999991</v>
      </c>
      <c r="U10" s="2"/>
      <c r="V10" s="2"/>
      <c r="W10" s="2"/>
      <c r="X10"/>
      <c r="Y10"/>
      <c r="Z10"/>
      <c r="AA10"/>
      <c r="AB10"/>
      <c r="AC10"/>
      <c r="AD10"/>
      <c r="AE10"/>
      <c r="AF10"/>
      <c r="AG10"/>
      <c r="AH10"/>
    </row>
    <row r="11" spans="1:34" s="1" customFormat="1" x14ac:dyDescent="0.25">
      <c r="A11" t="s">
        <v>2222</v>
      </c>
      <c r="B11">
        <v>7776</v>
      </c>
      <c r="C11" t="s">
        <v>2228</v>
      </c>
      <c r="D11" t="s">
        <v>4085</v>
      </c>
      <c r="E11">
        <v>1</v>
      </c>
      <c r="F11"/>
      <c r="G11"/>
      <c r="H11"/>
      <c r="I11"/>
      <c r="J11">
        <v>250665230</v>
      </c>
      <c r="K11">
        <v>250665230</v>
      </c>
      <c r="L11" t="s">
        <v>4104</v>
      </c>
      <c r="M11" t="s">
        <v>4105</v>
      </c>
      <c r="N11">
        <v>0.4</v>
      </c>
      <c r="O11">
        <v>6.0000000000000001E-3</v>
      </c>
      <c r="P11">
        <v>6</v>
      </c>
      <c r="Q11" s="6" t="str">
        <f t="shared" si="0"/>
        <v>01/2025</v>
      </c>
      <c r="R11" s="6" t="str">
        <f t="shared" si="1"/>
        <v>Jan,25</v>
      </c>
      <c r="S11" t="s">
        <v>60</v>
      </c>
      <c r="T11" s="2">
        <f t="shared" si="2"/>
        <v>309.41399999999999</v>
      </c>
      <c r="U11" s="2"/>
      <c r="V11" s="2"/>
      <c r="W11" s="2"/>
      <c r="X11"/>
      <c r="Y11"/>
      <c r="Z11"/>
      <c r="AA11"/>
      <c r="AB11"/>
      <c r="AC11"/>
      <c r="AD11"/>
      <c r="AE11"/>
      <c r="AF11"/>
      <c r="AG11"/>
      <c r="AH11"/>
    </row>
    <row r="12" spans="1:34" s="1" customFormat="1" x14ac:dyDescent="0.25">
      <c r="A12" t="s">
        <v>2222</v>
      </c>
      <c r="B12">
        <v>7776</v>
      </c>
      <c r="C12" t="s">
        <v>2228</v>
      </c>
      <c r="D12" t="s">
        <v>4085</v>
      </c>
      <c r="E12">
        <v>1</v>
      </c>
      <c r="F12"/>
      <c r="G12"/>
      <c r="H12"/>
      <c r="I12"/>
      <c r="J12">
        <v>1125646747</v>
      </c>
      <c r="K12">
        <v>1125646747</v>
      </c>
      <c r="L12" t="s">
        <v>4106</v>
      </c>
      <c r="M12" t="s">
        <v>4107</v>
      </c>
      <c r="N12">
        <v>97.2</v>
      </c>
      <c r="O12">
        <v>35.533999999999999</v>
      </c>
      <c r="P12">
        <v>35534</v>
      </c>
      <c r="Q12" s="6" t="str">
        <f t="shared" si="0"/>
        <v>01/2025</v>
      </c>
      <c r="R12" s="6" t="str">
        <f t="shared" si="1"/>
        <v>Jan,25</v>
      </c>
      <c r="S12" t="s">
        <v>63</v>
      </c>
      <c r="T12" s="2">
        <f t="shared" si="2"/>
        <v>264.34800000000001</v>
      </c>
      <c r="U12" s="2"/>
      <c r="V12" s="2"/>
      <c r="W12" s="2"/>
      <c r="X12"/>
      <c r="Y12"/>
      <c r="Z12"/>
      <c r="AA12"/>
      <c r="AB12"/>
      <c r="AC12"/>
      <c r="AD12"/>
      <c r="AE12"/>
      <c r="AF12"/>
      <c r="AG12"/>
      <c r="AH12"/>
    </row>
    <row r="13" spans="1:34" s="1" customFormat="1" x14ac:dyDescent="0.25">
      <c r="A13" t="s">
        <v>2222</v>
      </c>
      <c r="B13">
        <v>7776</v>
      </c>
      <c r="C13" t="s">
        <v>2228</v>
      </c>
      <c r="D13" t="s">
        <v>4085</v>
      </c>
      <c r="E13">
        <v>1</v>
      </c>
      <c r="F13"/>
      <c r="G13"/>
      <c r="H13"/>
      <c r="I13"/>
      <c r="J13">
        <v>106567272</v>
      </c>
      <c r="K13">
        <v>106567272</v>
      </c>
      <c r="L13" t="s">
        <v>4108</v>
      </c>
      <c r="M13" t="s">
        <v>4109</v>
      </c>
      <c r="N13">
        <v>546.4</v>
      </c>
      <c r="O13">
        <v>8.3840000000000003</v>
      </c>
      <c r="P13">
        <v>8384</v>
      </c>
      <c r="Q13" s="6" t="str">
        <f t="shared" si="0"/>
        <v>01/2025</v>
      </c>
      <c r="R13" s="6" t="str">
        <f t="shared" si="1"/>
        <v>Jan,25</v>
      </c>
      <c r="S13" t="s">
        <v>66</v>
      </c>
      <c r="T13" s="2">
        <f t="shared" si="2"/>
        <v>459.98099999999988</v>
      </c>
      <c r="U13" s="2"/>
      <c r="V13" s="2"/>
      <c r="W13" s="2"/>
      <c r="X13"/>
      <c r="Y13"/>
      <c r="Z13"/>
      <c r="AA13"/>
      <c r="AB13"/>
      <c r="AC13"/>
      <c r="AD13"/>
      <c r="AE13"/>
      <c r="AF13"/>
      <c r="AG13"/>
      <c r="AH13"/>
    </row>
    <row r="14" spans="1:34" s="1" customFormat="1" x14ac:dyDescent="0.25">
      <c r="A14" t="s">
        <v>2222</v>
      </c>
      <c r="B14">
        <v>7776</v>
      </c>
      <c r="C14" t="s">
        <v>2228</v>
      </c>
      <c r="D14" t="s">
        <v>4085</v>
      </c>
      <c r="E14">
        <v>1</v>
      </c>
      <c r="F14"/>
      <c r="G14"/>
      <c r="H14"/>
      <c r="I14"/>
      <c r="J14">
        <v>1521121244</v>
      </c>
      <c r="K14">
        <v>1521121244</v>
      </c>
      <c r="L14" t="s">
        <v>4110</v>
      </c>
      <c r="M14" t="s">
        <v>4111</v>
      </c>
      <c r="N14">
        <v>811.3</v>
      </c>
      <c r="O14">
        <v>35.268999999999998</v>
      </c>
      <c r="P14">
        <v>35269</v>
      </c>
      <c r="Q14" s="6" t="str">
        <f t="shared" si="0"/>
        <v>01/2025</v>
      </c>
      <c r="R14" s="6" t="str">
        <f t="shared" si="1"/>
        <v>Jan,25</v>
      </c>
      <c r="S14" t="s">
        <v>69</v>
      </c>
      <c r="T14" s="2">
        <f t="shared" si="2"/>
        <v>530.04300000000001</v>
      </c>
      <c r="U14" s="2"/>
      <c r="V14" s="2"/>
      <c r="W14" s="2"/>
      <c r="X14"/>
      <c r="Y14"/>
      <c r="Z14"/>
      <c r="AA14"/>
      <c r="AB14"/>
      <c r="AC14"/>
      <c r="AD14"/>
      <c r="AE14"/>
      <c r="AF14"/>
      <c r="AG14"/>
      <c r="AH14"/>
    </row>
    <row r="15" spans="1:34" s="1" customFormat="1" x14ac:dyDescent="0.25">
      <c r="A15" t="s">
        <v>2222</v>
      </c>
      <c r="B15">
        <v>7776</v>
      </c>
      <c r="C15" t="s">
        <v>2228</v>
      </c>
      <c r="D15" t="s">
        <v>4085</v>
      </c>
      <c r="E15">
        <v>1</v>
      </c>
      <c r="F15"/>
      <c r="G15"/>
      <c r="H15"/>
      <c r="I15"/>
      <c r="J15">
        <v>538564173</v>
      </c>
      <c r="K15">
        <v>538564173</v>
      </c>
      <c r="L15" t="s">
        <v>4112</v>
      </c>
      <c r="M15" t="s">
        <v>4113</v>
      </c>
      <c r="N15">
        <v>91.2</v>
      </c>
      <c r="O15">
        <v>17.503</v>
      </c>
      <c r="P15">
        <v>17503</v>
      </c>
      <c r="Q15" s="6" t="str">
        <f t="shared" si="0"/>
        <v>01/2025</v>
      </c>
      <c r="R15" s="6" t="str">
        <f t="shared" si="1"/>
        <v>Jan,25</v>
      </c>
      <c r="S15" t="s">
        <v>3575</v>
      </c>
      <c r="T15" s="2">
        <f t="shared" si="2"/>
        <v>376.41500000000002</v>
      </c>
      <c r="U15" s="2"/>
      <c r="V15" s="2"/>
      <c r="W15" s="2"/>
      <c r="X15"/>
      <c r="Y15"/>
      <c r="Z15"/>
      <c r="AA15"/>
      <c r="AB15"/>
      <c r="AC15"/>
      <c r="AD15"/>
      <c r="AE15"/>
      <c r="AF15"/>
      <c r="AG15"/>
      <c r="AH15"/>
    </row>
    <row r="16" spans="1:34" s="1" customFormat="1" x14ac:dyDescent="0.25">
      <c r="A16" t="s">
        <v>2222</v>
      </c>
      <c r="B16">
        <v>7776</v>
      </c>
      <c r="C16" t="s">
        <v>2228</v>
      </c>
      <c r="D16" t="s">
        <v>4085</v>
      </c>
      <c r="E16">
        <v>1</v>
      </c>
      <c r="F16"/>
      <c r="G16"/>
      <c r="H16"/>
      <c r="I16"/>
      <c r="J16">
        <v>1297562643</v>
      </c>
      <c r="K16">
        <v>1297562643</v>
      </c>
      <c r="L16" t="s">
        <v>4114</v>
      </c>
      <c r="M16" t="s">
        <v>4115</v>
      </c>
      <c r="N16">
        <v>67.400000000000006</v>
      </c>
      <c r="O16">
        <v>13.116</v>
      </c>
      <c r="P16">
        <v>13116</v>
      </c>
      <c r="Q16" s="6" t="str">
        <f t="shared" si="0"/>
        <v>01/2025</v>
      </c>
      <c r="R16" s="6" t="str">
        <f t="shared" si="1"/>
        <v>Jan,25</v>
      </c>
      <c r="S16" t="s">
        <v>3576</v>
      </c>
      <c r="T16" s="2">
        <f t="shared" si="2"/>
        <v>485.30600000000004</v>
      </c>
      <c r="U16" s="2"/>
      <c r="V16" s="2"/>
      <c r="W16" s="2"/>
      <c r="X16"/>
      <c r="Y16"/>
      <c r="Z16"/>
      <c r="AA16"/>
      <c r="AB16"/>
      <c r="AC16"/>
      <c r="AD16"/>
      <c r="AE16"/>
      <c r="AF16"/>
      <c r="AG16"/>
      <c r="AH16"/>
    </row>
    <row r="17" spans="1:34" s="1" customFormat="1" x14ac:dyDescent="0.25">
      <c r="A17" t="s">
        <v>2222</v>
      </c>
      <c r="B17">
        <v>7776</v>
      </c>
      <c r="C17" t="s">
        <v>2228</v>
      </c>
      <c r="D17" t="s">
        <v>4085</v>
      </c>
      <c r="E17">
        <v>1</v>
      </c>
      <c r="F17"/>
      <c r="G17"/>
      <c r="H17"/>
      <c r="I17"/>
      <c r="J17">
        <v>1748057369</v>
      </c>
      <c r="K17">
        <v>1748057369</v>
      </c>
      <c r="L17" t="s">
        <v>4116</v>
      </c>
      <c r="M17" t="s">
        <v>4117</v>
      </c>
      <c r="N17">
        <v>71.400000000000006</v>
      </c>
      <c r="O17">
        <v>4.4359999999999999</v>
      </c>
      <c r="P17">
        <v>4436</v>
      </c>
      <c r="Q17" s="6" t="str">
        <f t="shared" si="0"/>
        <v>01/2025</v>
      </c>
      <c r="R17" s="6" t="str">
        <f t="shared" si="1"/>
        <v>Jan,25</v>
      </c>
      <c r="U17" s="2"/>
      <c r="V17" s="2"/>
      <c r="W17" s="2"/>
      <c r="X17"/>
      <c r="Y17"/>
      <c r="Z17"/>
      <c r="AA17"/>
      <c r="AB17"/>
      <c r="AC17"/>
      <c r="AD17"/>
      <c r="AE17"/>
      <c r="AF17"/>
      <c r="AG17"/>
      <c r="AH17"/>
    </row>
    <row r="18" spans="1:34" s="1" customFormat="1" x14ac:dyDescent="0.25">
      <c r="A18" t="s">
        <v>2222</v>
      </c>
      <c r="B18">
        <v>7776</v>
      </c>
      <c r="C18" t="s">
        <v>2228</v>
      </c>
      <c r="D18" t="s">
        <v>4085</v>
      </c>
      <c r="E18">
        <v>1</v>
      </c>
      <c r="F18"/>
      <c r="G18"/>
      <c r="H18"/>
      <c r="I18"/>
      <c r="J18">
        <v>2011431750</v>
      </c>
      <c r="K18">
        <v>2011431750</v>
      </c>
      <c r="L18" t="s">
        <v>4118</v>
      </c>
      <c r="M18" t="s">
        <v>4119</v>
      </c>
      <c r="N18">
        <v>63.2</v>
      </c>
      <c r="O18">
        <v>11.811999999999999</v>
      </c>
      <c r="P18">
        <v>11812</v>
      </c>
      <c r="Q18" s="6" t="str">
        <f t="shared" si="0"/>
        <v>01/2025</v>
      </c>
      <c r="R18" s="6" t="str">
        <f t="shared" si="1"/>
        <v>Jan,25</v>
      </c>
      <c r="U18" s="2"/>
      <c r="V18" s="2"/>
      <c r="W18" s="2"/>
      <c r="X18"/>
      <c r="Y18"/>
      <c r="Z18"/>
      <c r="AA18"/>
      <c r="AB18"/>
      <c r="AC18"/>
      <c r="AD18"/>
      <c r="AE18"/>
      <c r="AF18"/>
      <c r="AG18"/>
      <c r="AH18"/>
    </row>
    <row r="19" spans="1:34" s="1" customFormat="1" x14ac:dyDescent="0.25">
      <c r="A19" t="s">
        <v>2222</v>
      </c>
      <c r="B19">
        <v>7776</v>
      </c>
      <c r="C19" t="s">
        <v>2228</v>
      </c>
      <c r="D19" t="s">
        <v>4085</v>
      </c>
      <c r="E19">
        <v>1</v>
      </c>
      <c r="F19"/>
      <c r="G19"/>
      <c r="H19"/>
      <c r="I19"/>
      <c r="J19">
        <v>539505746</v>
      </c>
      <c r="K19">
        <v>539505746</v>
      </c>
      <c r="L19" t="s">
        <v>4120</v>
      </c>
      <c r="M19" t="s">
        <v>4121</v>
      </c>
      <c r="N19">
        <v>109.9</v>
      </c>
      <c r="O19">
        <v>13.577</v>
      </c>
      <c r="P19">
        <v>13577</v>
      </c>
      <c r="Q19" s="6" t="str">
        <f t="shared" si="0"/>
        <v>01/2025</v>
      </c>
      <c r="R19" s="6" t="str">
        <f t="shared" si="1"/>
        <v>Jan,25</v>
      </c>
      <c r="U19" s="2"/>
      <c r="V19" s="2"/>
      <c r="W19" s="2"/>
      <c r="X19"/>
      <c r="Y19"/>
      <c r="Z19"/>
      <c r="AA19"/>
      <c r="AB19"/>
      <c r="AC19"/>
      <c r="AD19"/>
      <c r="AE19"/>
      <c r="AF19"/>
      <c r="AG19"/>
      <c r="AH19"/>
    </row>
    <row r="20" spans="1:34" s="1" customFormat="1" x14ac:dyDescent="0.25">
      <c r="A20" t="s">
        <v>2222</v>
      </c>
      <c r="B20">
        <v>7776</v>
      </c>
      <c r="C20" t="s">
        <v>2223</v>
      </c>
      <c r="D20" t="s">
        <v>2224</v>
      </c>
      <c r="E20">
        <v>1</v>
      </c>
      <c r="F20"/>
      <c r="G20"/>
      <c r="H20"/>
      <c r="I20"/>
      <c r="J20">
        <v>470618488</v>
      </c>
      <c r="K20">
        <v>470618488</v>
      </c>
      <c r="L20" t="s">
        <v>4122</v>
      </c>
      <c r="M20" t="s">
        <v>4123</v>
      </c>
      <c r="N20">
        <v>119.5</v>
      </c>
      <c r="O20">
        <v>6.5030000000000001</v>
      </c>
      <c r="P20">
        <v>6503</v>
      </c>
      <c r="Q20" s="6" t="str">
        <f t="shared" si="0"/>
        <v>02/2025</v>
      </c>
      <c r="R20" s="6" t="str">
        <f t="shared" si="1"/>
        <v>Feb,25</v>
      </c>
      <c r="U20" s="2"/>
      <c r="V20" s="2"/>
      <c r="W20" s="2"/>
      <c r="X20"/>
      <c r="Y20"/>
      <c r="Z20"/>
      <c r="AA20"/>
      <c r="AB20"/>
      <c r="AC20"/>
      <c r="AD20"/>
      <c r="AE20"/>
      <c r="AF20"/>
      <c r="AG20"/>
      <c r="AH20"/>
    </row>
    <row r="21" spans="1:34" s="1" customFormat="1" x14ac:dyDescent="0.25">
      <c r="A21" t="s">
        <v>2222</v>
      </c>
      <c r="B21">
        <v>7776</v>
      </c>
      <c r="C21" t="s">
        <v>2223</v>
      </c>
      <c r="D21" t="s">
        <v>2224</v>
      </c>
      <c r="E21">
        <v>1</v>
      </c>
      <c r="F21"/>
      <c r="G21"/>
      <c r="H21"/>
      <c r="I21"/>
      <c r="J21">
        <v>756274858</v>
      </c>
      <c r="K21">
        <v>756274858</v>
      </c>
      <c r="L21" t="s">
        <v>4124</v>
      </c>
      <c r="M21" t="s">
        <v>4125</v>
      </c>
      <c r="N21">
        <v>608.1</v>
      </c>
      <c r="O21">
        <v>28.219000000000001</v>
      </c>
      <c r="P21">
        <v>28219</v>
      </c>
      <c r="Q21" s="6" t="str">
        <f t="shared" si="0"/>
        <v>02/2025</v>
      </c>
      <c r="R21" s="6" t="str">
        <f t="shared" si="1"/>
        <v>Feb,25</v>
      </c>
      <c r="U21" s="2"/>
      <c r="V21" s="2"/>
      <c r="W21" s="2"/>
      <c r="X21"/>
      <c r="Y21"/>
      <c r="Z21"/>
      <c r="AA21"/>
      <c r="AB21"/>
      <c r="AC21"/>
      <c r="AD21"/>
      <c r="AE21"/>
      <c r="AF21"/>
      <c r="AG21"/>
      <c r="AH21"/>
    </row>
    <row r="22" spans="1:34" s="1" customFormat="1" x14ac:dyDescent="0.25">
      <c r="A22" t="s">
        <v>2222</v>
      </c>
      <c r="B22">
        <v>7776</v>
      </c>
      <c r="C22" t="s">
        <v>2223</v>
      </c>
      <c r="D22" t="s">
        <v>2224</v>
      </c>
      <c r="E22">
        <v>1</v>
      </c>
      <c r="F22"/>
      <c r="G22"/>
      <c r="H22"/>
      <c r="I22"/>
      <c r="J22">
        <v>85378318</v>
      </c>
      <c r="K22">
        <v>85378318</v>
      </c>
      <c r="L22" t="s">
        <v>4126</v>
      </c>
      <c r="M22" t="s">
        <v>4127</v>
      </c>
      <c r="N22">
        <v>809.3</v>
      </c>
      <c r="O22">
        <v>26.009</v>
      </c>
      <c r="P22">
        <v>26009</v>
      </c>
      <c r="Q22" s="6" t="str">
        <f t="shared" si="0"/>
        <v>02/2025</v>
      </c>
      <c r="R22" s="6" t="str">
        <f t="shared" si="1"/>
        <v>Feb,25</v>
      </c>
      <c r="S22"/>
      <c r="T22"/>
      <c r="U22"/>
      <c r="V22"/>
      <c r="W22"/>
      <c r="X22"/>
      <c r="Y22"/>
      <c r="Z22"/>
      <c r="AA22"/>
      <c r="AB22"/>
      <c r="AC22"/>
      <c r="AD22"/>
      <c r="AE22"/>
      <c r="AF22"/>
      <c r="AG22"/>
      <c r="AH22"/>
    </row>
    <row r="23" spans="1:34" s="1" customFormat="1" x14ac:dyDescent="0.25">
      <c r="A23" t="s">
        <v>2222</v>
      </c>
      <c r="B23">
        <v>7776</v>
      </c>
      <c r="C23" t="s">
        <v>2223</v>
      </c>
      <c r="D23" t="s">
        <v>2224</v>
      </c>
      <c r="E23">
        <v>1</v>
      </c>
      <c r="F23"/>
      <c r="G23"/>
      <c r="H23"/>
      <c r="I23"/>
      <c r="J23">
        <v>675324761</v>
      </c>
      <c r="K23">
        <v>675324761</v>
      </c>
      <c r="L23" t="s">
        <v>4128</v>
      </c>
      <c r="M23" t="s">
        <v>4129</v>
      </c>
      <c r="N23">
        <v>194.7</v>
      </c>
      <c r="O23">
        <v>49.723999999999997</v>
      </c>
      <c r="P23">
        <v>49724</v>
      </c>
      <c r="Q23" s="6" t="str">
        <f t="shared" si="0"/>
        <v>02/2025</v>
      </c>
      <c r="R23" s="6" t="str">
        <f t="shared" si="1"/>
        <v>Feb,25</v>
      </c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AH23"/>
    </row>
    <row r="24" spans="1:34" s="1" customFormat="1" x14ac:dyDescent="0.25">
      <c r="A24" t="s">
        <v>2222</v>
      </c>
      <c r="B24">
        <v>7776</v>
      </c>
      <c r="C24" t="s">
        <v>2223</v>
      </c>
      <c r="D24" t="s">
        <v>2224</v>
      </c>
      <c r="E24">
        <v>1</v>
      </c>
      <c r="F24"/>
      <c r="G24"/>
      <c r="H24"/>
      <c r="I24"/>
      <c r="J24">
        <v>1957322323</v>
      </c>
      <c r="K24">
        <v>1957322323</v>
      </c>
      <c r="L24" t="s">
        <v>4130</v>
      </c>
      <c r="M24" t="s">
        <v>4131</v>
      </c>
      <c r="N24">
        <v>351.8</v>
      </c>
      <c r="O24">
        <v>29.257999999999999</v>
      </c>
      <c r="P24">
        <v>29258</v>
      </c>
      <c r="Q24" s="6" t="str">
        <f t="shared" si="0"/>
        <v>02/2025</v>
      </c>
      <c r="R24" s="6" t="str">
        <f t="shared" si="1"/>
        <v>Feb,25</v>
      </c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</row>
    <row r="25" spans="1:34" s="1" customFormat="1" x14ac:dyDescent="0.25">
      <c r="A25" t="s">
        <v>2222</v>
      </c>
      <c r="B25">
        <v>7776</v>
      </c>
      <c r="C25" t="s">
        <v>2223</v>
      </c>
      <c r="D25" t="s">
        <v>2224</v>
      </c>
      <c r="E25">
        <v>1</v>
      </c>
      <c r="F25"/>
      <c r="G25"/>
      <c r="H25"/>
      <c r="I25"/>
      <c r="J25">
        <v>142816898</v>
      </c>
      <c r="K25">
        <v>142816898</v>
      </c>
      <c r="L25" t="s">
        <v>4132</v>
      </c>
      <c r="M25" t="s">
        <v>4133</v>
      </c>
      <c r="N25">
        <v>87.5</v>
      </c>
      <c r="O25">
        <v>13.494999999999999</v>
      </c>
      <c r="P25">
        <v>13495</v>
      </c>
      <c r="Q25" s="6" t="str">
        <f t="shared" si="0"/>
        <v>02/2025</v>
      </c>
      <c r="R25" s="6" t="str">
        <f t="shared" si="1"/>
        <v>Feb,25</v>
      </c>
      <c r="S25"/>
      <c r="T25"/>
      <c r="U25"/>
      <c r="V25"/>
      <c r="W25"/>
      <c r="X25"/>
      <c r="Y25"/>
      <c r="Z25"/>
      <c r="AA25"/>
      <c r="AB25"/>
      <c r="AC25"/>
      <c r="AD25"/>
      <c r="AE25"/>
      <c r="AF25"/>
      <c r="AG25"/>
      <c r="AH25"/>
    </row>
    <row r="26" spans="1:34" s="1" customFormat="1" x14ac:dyDescent="0.25">
      <c r="A26" t="s">
        <v>2222</v>
      </c>
      <c r="B26">
        <v>7776</v>
      </c>
      <c r="C26" t="s">
        <v>2223</v>
      </c>
      <c r="D26" t="s">
        <v>2224</v>
      </c>
      <c r="E26">
        <v>1</v>
      </c>
      <c r="F26"/>
      <c r="G26"/>
      <c r="H26"/>
      <c r="I26"/>
      <c r="J26">
        <v>1224772335</v>
      </c>
      <c r="K26">
        <v>1224772335</v>
      </c>
      <c r="L26" t="s">
        <v>4134</v>
      </c>
      <c r="M26" t="s">
        <v>4135</v>
      </c>
      <c r="N26">
        <v>233.2</v>
      </c>
      <c r="O26">
        <v>47.780999999999999</v>
      </c>
      <c r="P26">
        <v>47781</v>
      </c>
      <c r="Q26" s="6" t="str">
        <f t="shared" si="0"/>
        <v>02/2025</v>
      </c>
      <c r="R26" s="6" t="str">
        <f t="shared" si="1"/>
        <v>Feb,25</v>
      </c>
      <c r="S26"/>
      <c r="T26"/>
      <c r="U26"/>
      <c r="V26"/>
      <c r="W26"/>
      <c r="X26"/>
      <c r="Y26"/>
      <c r="Z26"/>
      <c r="AA26"/>
      <c r="AB26"/>
      <c r="AC26"/>
      <c r="AD26"/>
      <c r="AE26"/>
      <c r="AF26"/>
      <c r="AG26"/>
      <c r="AH26"/>
    </row>
    <row r="27" spans="1:34" s="1" customFormat="1" x14ac:dyDescent="0.25">
      <c r="A27" t="s">
        <v>2222</v>
      </c>
      <c r="B27">
        <v>7776</v>
      </c>
      <c r="C27" t="s">
        <v>2223</v>
      </c>
      <c r="D27" t="s">
        <v>2224</v>
      </c>
      <c r="E27">
        <v>1</v>
      </c>
      <c r="F27"/>
      <c r="G27"/>
      <c r="H27"/>
      <c r="I27"/>
      <c r="J27">
        <v>1925116067</v>
      </c>
      <c r="K27">
        <v>1925116067</v>
      </c>
      <c r="L27" t="s">
        <v>4136</v>
      </c>
      <c r="M27" t="s">
        <v>4137</v>
      </c>
      <c r="N27">
        <v>29.9</v>
      </c>
      <c r="O27">
        <v>5.6890000000000001</v>
      </c>
      <c r="P27">
        <v>5689</v>
      </c>
      <c r="Q27" s="6" t="str">
        <f t="shared" si="0"/>
        <v>02/2025</v>
      </c>
      <c r="R27" s="6" t="str">
        <f t="shared" si="1"/>
        <v>Feb,25</v>
      </c>
      <c r="S27"/>
      <c r="T27"/>
      <c r="U27"/>
      <c r="V27"/>
      <c r="W27"/>
      <c r="X27"/>
      <c r="Y27"/>
      <c r="Z27"/>
      <c r="AA27"/>
      <c r="AB27"/>
      <c r="AC27"/>
      <c r="AD27"/>
      <c r="AE27"/>
      <c r="AF27"/>
      <c r="AG27"/>
      <c r="AH27"/>
    </row>
    <row r="28" spans="1:34" s="1" customFormat="1" x14ac:dyDescent="0.25">
      <c r="A28" t="s">
        <v>2222</v>
      </c>
      <c r="B28">
        <v>7776</v>
      </c>
      <c r="C28" t="s">
        <v>2223</v>
      </c>
      <c r="D28" t="s">
        <v>2224</v>
      </c>
      <c r="E28">
        <v>1</v>
      </c>
      <c r="F28"/>
      <c r="G28"/>
      <c r="H28"/>
      <c r="I28"/>
      <c r="J28">
        <v>206356436</v>
      </c>
      <c r="K28">
        <v>206356436</v>
      </c>
      <c r="L28" t="s">
        <v>4138</v>
      </c>
      <c r="M28" t="s">
        <v>4139</v>
      </c>
      <c r="N28">
        <v>1183.5999999999999</v>
      </c>
      <c r="O28">
        <v>35.539000000000001</v>
      </c>
      <c r="P28">
        <v>35539</v>
      </c>
      <c r="Q28" s="6" t="str">
        <f t="shared" si="0"/>
        <v>02/2025</v>
      </c>
      <c r="R28" s="6" t="str">
        <f t="shared" si="1"/>
        <v>Feb,25</v>
      </c>
      <c r="S28"/>
      <c r="T28"/>
      <c r="U28"/>
      <c r="V28"/>
      <c r="W28"/>
      <c r="X28"/>
      <c r="Y28"/>
      <c r="Z28"/>
      <c r="AA28"/>
      <c r="AB28"/>
      <c r="AC28"/>
      <c r="AD28"/>
      <c r="AE28"/>
      <c r="AF28"/>
      <c r="AG28"/>
      <c r="AH28"/>
    </row>
    <row r="29" spans="1:34" s="1" customFormat="1" x14ac:dyDescent="0.25">
      <c r="A29" t="s">
        <v>2222</v>
      </c>
      <c r="B29">
        <v>7776</v>
      </c>
      <c r="C29" t="s">
        <v>2223</v>
      </c>
      <c r="D29" t="s">
        <v>2224</v>
      </c>
      <c r="E29">
        <v>1</v>
      </c>
      <c r="F29"/>
      <c r="G29"/>
      <c r="H29"/>
      <c r="I29"/>
      <c r="J29">
        <v>1918457416</v>
      </c>
      <c r="K29">
        <v>1918457416</v>
      </c>
      <c r="L29" t="s">
        <v>4140</v>
      </c>
      <c r="M29" t="s">
        <v>4141</v>
      </c>
      <c r="N29">
        <v>112.5</v>
      </c>
      <c r="O29">
        <v>13.266</v>
      </c>
      <c r="P29">
        <v>13266</v>
      </c>
      <c r="Q29" s="6" t="str">
        <f t="shared" si="0"/>
        <v>02/2025</v>
      </c>
      <c r="R29" s="6" t="str">
        <f t="shared" si="1"/>
        <v>Feb,25</v>
      </c>
      <c r="S29"/>
      <c r="T29"/>
      <c r="U29"/>
      <c r="V29"/>
      <c r="W29"/>
      <c r="X29"/>
      <c r="Y29"/>
      <c r="Z29"/>
      <c r="AA29"/>
      <c r="AB29"/>
      <c r="AC29"/>
      <c r="AD29"/>
      <c r="AE29"/>
      <c r="AF29"/>
      <c r="AG29"/>
      <c r="AH29"/>
    </row>
    <row r="30" spans="1:34" s="1" customFormat="1" x14ac:dyDescent="0.25">
      <c r="A30" t="s">
        <v>2222</v>
      </c>
      <c r="B30">
        <v>7776</v>
      </c>
      <c r="C30" t="s">
        <v>2223</v>
      </c>
      <c r="D30" t="s">
        <v>2224</v>
      </c>
      <c r="E30">
        <v>1</v>
      </c>
      <c r="F30"/>
      <c r="G30"/>
      <c r="H30"/>
      <c r="I30"/>
      <c r="J30">
        <v>1083778166</v>
      </c>
      <c r="K30">
        <v>1083778166</v>
      </c>
      <c r="L30" t="s">
        <v>4142</v>
      </c>
      <c r="M30" t="s">
        <v>4143</v>
      </c>
      <c r="N30">
        <v>236.3</v>
      </c>
      <c r="O30">
        <v>65.311999999999998</v>
      </c>
      <c r="P30">
        <v>65312</v>
      </c>
      <c r="Q30" s="6" t="str">
        <f t="shared" si="0"/>
        <v>02/2025</v>
      </c>
      <c r="R30" s="6" t="str">
        <f t="shared" si="1"/>
        <v>Feb,25</v>
      </c>
      <c r="S30"/>
      <c r="T30"/>
      <c r="U30"/>
      <c r="V30"/>
      <c r="W30"/>
      <c r="X30"/>
      <c r="Y30"/>
      <c r="Z30"/>
      <c r="AA30"/>
      <c r="AB30"/>
      <c r="AC30"/>
      <c r="AD30"/>
      <c r="AE30"/>
      <c r="AF30"/>
      <c r="AG30"/>
      <c r="AH30"/>
    </row>
    <row r="31" spans="1:34" s="1" customFormat="1" x14ac:dyDescent="0.25">
      <c r="A31" t="s">
        <v>2222</v>
      </c>
      <c r="B31">
        <v>7776</v>
      </c>
      <c r="C31" t="s">
        <v>2223</v>
      </c>
      <c r="D31" t="s">
        <v>2224</v>
      </c>
      <c r="E31">
        <v>1</v>
      </c>
      <c r="F31"/>
      <c r="G31"/>
      <c r="H31"/>
      <c r="I31"/>
      <c r="J31">
        <v>1033026182</v>
      </c>
      <c r="K31">
        <v>1033026182</v>
      </c>
      <c r="L31" t="s">
        <v>4144</v>
      </c>
      <c r="M31" t="s">
        <v>4145</v>
      </c>
      <c r="N31">
        <v>867.6</v>
      </c>
      <c r="O31">
        <v>42.042999999999999</v>
      </c>
      <c r="P31">
        <v>42043</v>
      </c>
      <c r="Q31" s="6" t="str">
        <f t="shared" si="0"/>
        <v>02/2025</v>
      </c>
      <c r="R31" s="6" t="str">
        <f t="shared" si="1"/>
        <v>Feb,25</v>
      </c>
      <c r="S31"/>
      <c r="T31"/>
      <c r="U31"/>
      <c r="V31"/>
      <c r="W31"/>
      <c r="X31"/>
      <c r="Y31"/>
      <c r="Z31"/>
      <c r="AA31"/>
      <c r="AB31"/>
      <c r="AC31"/>
      <c r="AD31"/>
      <c r="AE31"/>
      <c r="AF31"/>
      <c r="AG31"/>
      <c r="AH31"/>
    </row>
    <row r="32" spans="1:34" s="1" customFormat="1" x14ac:dyDescent="0.25">
      <c r="A32" t="s">
        <v>2222</v>
      </c>
      <c r="B32">
        <v>7776</v>
      </c>
      <c r="C32" t="s">
        <v>2223</v>
      </c>
      <c r="D32" t="s">
        <v>2224</v>
      </c>
      <c r="E32">
        <v>1</v>
      </c>
      <c r="F32"/>
      <c r="G32"/>
      <c r="H32"/>
      <c r="I32"/>
      <c r="J32">
        <v>319289791</v>
      </c>
      <c r="K32">
        <v>319289791</v>
      </c>
      <c r="L32" t="s">
        <v>4146</v>
      </c>
      <c r="M32" t="s">
        <v>4147</v>
      </c>
      <c r="N32">
        <v>87.8</v>
      </c>
      <c r="O32">
        <v>16.225000000000001</v>
      </c>
      <c r="P32">
        <v>16225</v>
      </c>
      <c r="Q32" s="6" t="str">
        <f t="shared" si="0"/>
        <v>02/2025</v>
      </c>
      <c r="R32" s="6" t="str">
        <f t="shared" si="1"/>
        <v>Feb,25</v>
      </c>
      <c r="S32"/>
      <c r="T32"/>
      <c r="U32"/>
      <c r="V32"/>
      <c r="W32"/>
      <c r="X32"/>
      <c r="Y32"/>
      <c r="Z32"/>
      <c r="AA32"/>
      <c r="AB32"/>
      <c r="AC32"/>
      <c r="AD32"/>
      <c r="AE32"/>
      <c r="AF32"/>
      <c r="AG32"/>
      <c r="AH32"/>
    </row>
    <row r="33" spans="1:34" s="1" customFormat="1" x14ac:dyDescent="0.25">
      <c r="A33" t="s">
        <v>2222</v>
      </c>
      <c r="B33">
        <v>7776</v>
      </c>
      <c r="C33" t="s">
        <v>2223</v>
      </c>
      <c r="D33" t="s">
        <v>2224</v>
      </c>
      <c r="E33">
        <v>1</v>
      </c>
      <c r="F33"/>
      <c r="G33"/>
      <c r="H33"/>
      <c r="I33"/>
      <c r="J33">
        <v>1996775756</v>
      </c>
      <c r="K33">
        <v>1996775756</v>
      </c>
      <c r="L33" t="s">
        <v>4148</v>
      </c>
      <c r="M33" t="s">
        <v>4149</v>
      </c>
      <c r="N33">
        <v>253.7</v>
      </c>
      <c r="O33">
        <v>0</v>
      </c>
      <c r="P33">
        <v>0</v>
      </c>
      <c r="Q33" s="6" t="str">
        <f t="shared" si="0"/>
        <v>02/2025</v>
      </c>
      <c r="R33" s="6" t="str">
        <f t="shared" si="1"/>
        <v>Feb,25</v>
      </c>
      <c r="S33"/>
      <c r="T33"/>
      <c r="U33"/>
      <c r="V33"/>
      <c r="W33"/>
      <c r="X33"/>
      <c r="Y33"/>
      <c r="Z33"/>
      <c r="AA33"/>
      <c r="AB33"/>
      <c r="AC33"/>
      <c r="AD33"/>
      <c r="AE33"/>
      <c r="AF33"/>
      <c r="AG33"/>
      <c r="AH33"/>
    </row>
    <row r="34" spans="1:34" s="1" customFormat="1" x14ac:dyDescent="0.25">
      <c r="A34" t="s">
        <v>2222</v>
      </c>
      <c r="B34">
        <v>7776</v>
      </c>
      <c r="C34" t="s">
        <v>2223</v>
      </c>
      <c r="D34" t="s">
        <v>2224</v>
      </c>
      <c r="E34">
        <v>1</v>
      </c>
      <c r="F34"/>
      <c r="G34"/>
      <c r="H34"/>
      <c r="I34"/>
      <c r="J34">
        <v>740619224</v>
      </c>
      <c r="K34">
        <v>740619224</v>
      </c>
      <c r="L34" t="s">
        <v>4150</v>
      </c>
      <c r="M34" t="s">
        <v>4151</v>
      </c>
      <c r="N34">
        <v>217.7</v>
      </c>
      <c r="O34">
        <v>13.231</v>
      </c>
      <c r="P34">
        <v>13231</v>
      </c>
      <c r="Q34" s="6" t="str">
        <f t="shared" si="0"/>
        <v>02/2025</v>
      </c>
      <c r="R34" s="6" t="str">
        <f t="shared" si="1"/>
        <v>Feb,25</v>
      </c>
      <c r="S34"/>
      <c r="T34"/>
      <c r="U34"/>
      <c r="V34"/>
      <c r="W34"/>
      <c r="X34"/>
      <c r="Y34"/>
      <c r="Z34"/>
      <c r="AA34"/>
      <c r="AB34"/>
      <c r="AC34"/>
      <c r="AD34"/>
      <c r="AE34"/>
      <c r="AF34"/>
      <c r="AG34"/>
      <c r="AH34"/>
    </row>
    <row r="35" spans="1:34" s="1" customFormat="1" x14ac:dyDescent="0.25">
      <c r="A35" t="s">
        <v>2222</v>
      </c>
      <c r="B35">
        <v>7776</v>
      </c>
      <c r="C35" t="s">
        <v>2223</v>
      </c>
      <c r="D35" t="s">
        <v>2224</v>
      </c>
      <c r="E35">
        <v>1</v>
      </c>
      <c r="F35"/>
      <c r="G35"/>
      <c r="H35"/>
      <c r="I35"/>
      <c r="J35">
        <v>1059123420</v>
      </c>
      <c r="K35">
        <v>1059123420</v>
      </c>
      <c r="L35" t="s">
        <v>4152</v>
      </c>
      <c r="M35" t="s">
        <v>4153</v>
      </c>
      <c r="N35">
        <v>711.9</v>
      </c>
      <c r="O35">
        <v>28.515000000000001</v>
      </c>
      <c r="P35">
        <v>28515</v>
      </c>
      <c r="Q35" s="6" t="str">
        <f t="shared" si="0"/>
        <v>02/2025</v>
      </c>
      <c r="R35" s="6" t="str">
        <f t="shared" si="1"/>
        <v>Feb,25</v>
      </c>
      <c r="S35"/>
      <c r="T35"/>
      <c r="U35"/>
      <c r="V35"/>
      <c r="W35"/>
      <c r="X35"/>
      <c r="Y35"/>
      <c r="Z35"/>
      <c r="AA35"/>
      <c r="AB35"/>
      <c r="AC35"/>
      <c r="AD35"/>
      <c r="AE35"/>
      <c r="AF35"/>
      <c r="AG35"/>
      <c r="AH35"/>
    </row>
    <row r="36" spans="1:34" s="1" customFormat="1" x14ac:dyDescent="0.25">
      <c r="A36" t="s">
        <v>2222</v>
      </c>
      <c r="B36">
        <v>7776</v>
      </c>
      <c r="C36" t="s">
        <v>2223</v>
      </c>
      <c r="D36" t="s">
        <v>2224</v>
      </c>
      <c r="E36">
        <v>1</v>
      </c>
      <c r="F36"/>
      <c r="G36"/>
      <c r="H36"/>
      <c r="I36"/>
      <c r="J36">
        <v>1433714070</v>
      </c>
      <c r="K36">
        <v>1433714070</v>
      </c>
      <c r="L36" t="s">
        <v>4154</v>
      </c>
      <c r="M36" t="s">
        <v>4155</v>
      </c>
      <c r="N36">
        <v>45.4</v>
      </c>
      <c r="O36">
        <v>14.888</v>
      </c>
      <c r="P36">
        <v>14888</v>
      </c>
      <c r="Q36" s="6" t="str">
        <f t="shared" si="0"/>
        <v>01/2025</v>
      </c>
      <c r="R36" s="6" t="str">
        <f t="shared" si="1"/>
        <v>Jan,25</v>
      </c>
      <c r="S36"/>
      <c r="T36"/>
      <c r="U36"/>
      <c r="V36"/>
      <c r="W36"/>
      <c r="X36"/>
      <c r="Y36"/>
      <c r="Z36"/>
      <c r="AA36"/>
      <c r="AB36"/>
      <c r="AC36"/>
      <c r="AD36"/>
      <c r="AE36"/>
      <c r="AF36"/>
      <c r="AG36"/>
      <c r="AH36"/>
    </row>
    <row r="37" spans="1:34" s="1" customFormat="1" x14ac:dyDescent="0.25">
      <c r="A37" t="s">
        <v>2222</v>
      </c>
      <c r="B37">
        <v>7776</v>
      </c>
      <c r="C37" t="s">
        <v>2223</v>
      </c>
      <c r="D37" t="s">
        <v>2224</v>
      </c>
      <c r="E37">
        <v>1</v>
      </c>
      <c r="F37"/>
      <c r="G37"/>
      <c r="H37"/>
      <c r="I37"/>
      <c r="J37">
        <v>1231925543</v>
      </c>
      <c r="K37">
        <v>1231925543</v>
      </c>
      <c r="L37" t="s">
        <v>4156</v>
      </c>
      <c r="M37" t="s">
        <v>4157</v>
      </c>
      <c r="N37">
        <v>141.69999999999999</v>
      </c>
      <c r="O37">
        <v>13.438000000000001</v>
      </c>
      <c r="P37">
        <v>13438</v>
      </c>
      <c r="Q37" s="6" t="str">
        <f t="shared" si="0"/>
        <v>01/2025</v>
      </c>
      <c r="R37" s="6" t="str">
        <f t="shared" si="1"/>
        <v>Jan,25</v>
      </c>
      <c r="S37"/>
      <c r="T37"/>
      <c r="U37"/>
      <c r="V37"/>
      <c r="W37"/>
      <c r="X37"/>
      <c r="Y37"/>
      <c r="Z37"/>
      <c r="AA37"/>
      <c r="AB37"/>
      <c r="AC37"/>
      <c r="AD37"/>
      <c r="AE37"/>
      <c r="AF37"/>
      <c r="AG37"/>
      <c r="AH37"/>
    </row>
    <row r="38" spans="1:34" s="1" customFormat="1" x14ac:dyDescent="0.25">
      <c r="A38" t="s">
        <v>2222</v>
      </c>
      <c r="B38">
        <v>7776</v>
      </c>
      <c r="C38" t="s">
        <v>2223</v>
      </c>
      <c r="D38" t="s">
        <v>2224</v>
      </c>
      <c r="E38">
        <v>1</v>
      </c>
      <c r="F38"/>
      <c r="G38"/>
      <c r="H38"/>
      <c r="I38"/>
      <c r="J38">
        <v>891758190</v>
      </c>
      <c r="K38">
        <v>891758190</v>
      </c>
      <c r="L38" t="s">
        <v>4158</v>
      </c>
      <c r="M38" t="s">
        <v>4159</v>
      </c>
      <c r="N38">
        <v>218.7</v>
      </c>
      <c r="O38">
        <v>24.088999999999999</v>
      </c>
      <c r="P38">
        <v>24089</v>
      </c>
      <c r="Q38" s="6" t="str">
        <f t="shared" si="0"/>
        <v>01/2025</v>
      </c>
      <c r="R38" s="6" t="str">
        <f t="shared" si="1"/>
        <v>Jan,25</v>
      </c>
      <c r="S38"/>
      <c r="T38"/>
      <c r="U38"/>
      <c r="V38"/>
      <c r="W38"/>
      <c r="X38"/>
      <c r="Y38"/>
      <c r="Z38"/>
      <c r="AA38"/>
      <c r="AB38"/>
      <c r="AC38"/>
      <c r="AD38"/>
      <c r="AE38"/>
      <c r="AF38"/>
      <c r="AG38"/>
      <c r="AH38"/>
    </row>
    <row r="39" spans="1:34" s="1" customFormat="1" x14ac:dyDescent="0.25">
      <c r="A39" t="s">
        <v>2222</v>
      </c>
      <c r="B39">
        <v>7776</v>
      </c>
      <c r="C39" t="s">
        <v>2223</v>
      </c>
      <c r="D39" t="s">
        <v>2224</v>
      </c>
      <c r="E39">
        <v>1</v>
      </c>
      <c r="F39"/>
      <c r="G39"/>
      <c r="H39"/>
      <c r="I39"/>
      <c r="J39">
        <v>1361299874</v>
      </c>
      <c r="K39">
        <v>1361299874</v>
      </c>
      <c r="L39" t="s">
        <v>4160</v>
      </c>
      <c r="M39" t="s">
        <v>4161</v>
      </c>
      <c r="N39">
        <v>156.19999999999999</v>
      </c>
      <c r="O39">
        <v>13.429</v>
      </c>
      <c r="P39">
        <v>13429</v>
      </c>
      <c r="Q39" s="6" t="str">
        <f t="shared" si="0"/>
        <v>01/2025</v>
      </c>
      <c r="R39" s="6" t="str">
        <f t="shared" si="1"/>
        <v>Jan,25</v>
      </c>
      <c r="S39"/>
      <c r="T39"/>
      <c r="U39"/>
      <c r="V39"/>
      <c r="W39"/>
      <c r="X39"/>
      <c r="Y39"/>
      <c r="Z39"/>
      <c r="AA39"/>
      <c r="AB39"/>
      <c r="AC39"/>
      <c r="AD39"/>
      <c r="AE39"/>
      <c r="AF39"/>
      <c r="AG39"/>
      <c r="AH39"/>
    </row>
    <row r="40" spans="1:34" s="1" customFormat="1" x14ac:dyDescent="0.25">
      <c r="A40" t="s">
        <v>2222</v>
      </c>
      <c r="B40">
        <v>7776</v>
      </c>
      <c r="C40" t="s">
        <v>2223</v>
      </c>
      <c r="D40" t="s">
        <v>2224</v>
      </c>
      <c r="E40">
        <v>1</v>
      </c>
      <c r="F40"/>
      <c r="G40"/>
      <c r="H40"/>
      <c r="I40"/>
      <c r="J40">
        <v>915673484</v>
      </c>
      <c r="K40">
        <v>915673484</v>
      </c>
      <c r="L40" t="s">
        <v>4162</v>
      </c>
      <c r="M40" t="s">
        <v>4163</v>
      </c>
      <c r="N40">
        <v>465.2</v>
      </c>
      <c r="O40">
        <v>58.459000000000003</v>
      </c>
      <c r="P40">
        <v>58459</v>
      </c>
      <c r="Q40" s="6" t="str">
        <f t="shared" si="0"/>
        <v>01/2025</v>
      </c>
      <c r="R40" s="6" t="str">
        <f t="shared" si="1"/>
        <v>Jan,25</v>
      </c>
      <c r="S40"/>
      <c r="T40"/>
      <c r="U40"/>
      <c r="V40"/>
      <c r="W40"/>
      <c r="X40"/>
      <c r="Y40"/>
      <c r="Z40"/>
      <c r="AA40"/>
      <c r="AB40"/>
      <c r="AC40"/>
      <c r="AD40"/>
      <c r="AE40"/>
      <c r="AF40"/>
      <c r="AG40"/>
      <c r="AH40"/>
    </row>
    <row r="41" spans="1:34" s="1" customFormat="1" x14ac:dyDescent="0.25">
      <c r="A41" t="s">
        <v>2222</v>
      </c>
      <c r="B41">
        <v>7776</v>
      </c>
      <c r="C41" t="s">
        <v>2223</v>
      </c>
      <c r="D41" t="s">
        <v>2224</v>
      </c>
      <c r="E41">
        <v>1</v>
      </c>
      <c r="F41"/>
      <c r="G41"/>
      <c r="H41"/>
      <c r="I41"/>
      <c r="J41">
        <v>2013005046</v>
      </c>
      <c r="K41">
        <v>2013005046</v>
      </c>
      <c r="L41" t="s">
        <v>4164</v>
      </c>
      <c r="M41" t="s">
        <v>4165</v>
      </c>
      <c r="N41">
        <v>211.7</v>
      </c>
      <c r="O41">
        <v>38.523000000000003</v>
      </c>
      <c r="P41">
        <v>38523</v>
      </c>
      <c r="Q41" s="6" t="str">
        <f t="shared" si="0"/>
        <v>01/2025</v>
      </c>
      <c r="R41" s="6" t="str">
        <f t="shared" si="1"/>
        <v>Jan,25</v>
      </c>
      <c r="S41"/>
      <c r="T41"/>
      <c r="U41"/>
      <c r="V41"/>
      <c r="W41"/>
      <c r="X41"/>
      <c r="Y41"/>
      <c r="Z41"/>
      <c r="AA41"/>
      <c r="AB41"/>
      <c r="AC41"/>
      <c r="AD41"/>
      <c r="AE41"/>
      <c r="AF41"/>
      <c r="AG41"/>
      <c r="AH41"/>
    </row>
    <row r="42" spans="1:34" s="1" customFormat="1" x14ac:dyDescent="0.25">
      <c r="A42" t="s">
        <v>2222</v>
      </c>
      <c r="B42">
        <v>7776</v>
      </c>
      <c r="C42" t="s">
        <v>2223</v>
      </c>
      <c r="D42" t="s">
        <v>2224</v>
      </c>
      <c r="E42">
        <v>1</v>
      </c>
      <c r="F42"/>
      <c r="G42"/>
      <c r="H42"/>
      <c r="I42"/>
      <c r="J42">
        <v>1564964747</v>
      </c>
      <c r="K42">
        <v>1564964747</v>
      </c>
      <c r="L42" t="s">
        <v>4166</v>
      </c>
      <c r="M42" t="s">
        <v>4167</v>
      </c>
      <c r="N42">
        <v>194.1</v>
      </c>
      <c r="O42">
        <v>53.046999999999997</v>
      </c>
      <c r="P42">
        <v>53047</v>
      </c>
      <c r="Q42" s="6" t="str">
        <f t="shared" si="0"/>
        <v>01/2025</v>
      </c>
      <c r="R42" s="6" t="str">
        <f t="shared" si="1"/>
        <v>Jan,25</v>
      </c>
      <c r="S42"/>
      <c r="T42"/>
      <c r="U42"/>
      <c r="V42"/>
      <c r="W42"/>
      <c r="X42"/>
      <c r="Y42"/>
      <c r="Z42"/>
      <c r="AA42"/>
      <c r="AB42"/>
      <c r="AC42"/>
      <c r="AD42"/>
      <c r="AE42"/>
      <c r="AF42"/>
      <c r="AG42"/>
      <c r="AH42"/>
    </row>
    <row r="43" spans="1:34" s="1" customFormat="1" x14ac:dyDescent="0.25">
      <c r="A43" t="s">
        <v>2222</v>
      </c>
      <c r="B43">
        <v>7776</v>
      </c>
      <c r="C43" t="s">
        <v>2223</v>
      </c>
      <c r="D43" t="s">
        <v>2224</v>
      </c>
      <c r="E43">
        <v>1</v>
      </c>
      <c r="F43"/>
      <c r="G43"/>
      <c r="H43"/>
      <c r="I43"/>
      <c r="J43">
        <v>1978410345</v>
      </c>
      <c r="K43">
        <v>1978410345</v>
      </c>
      <c r="L43" t="s">
        <v>4168</v>
      </c>
      <c r="M43" t="s">
        <v>4169</v>
      </c>
      <c r="N43">
        <v>159</v>
      </c>
      <c r="O43">
        <v>9.9019999999999992</v>
      </c>
      <c r="P43">
        <v>9902</v>
      </c>
      <c r="Q43" s="6" t="str">
        <f t="shared" si="0"/>
        <v>01/2025</v>
      </c>
      <c r="R43" s="6" t="str">
        <f t="shared" si="1"/>
        <v>Jan,25</v>
      </c>
      <c r="S43"/>
      <c r="T43"/>
      <c r="U43"/>
      <c r="V43"/>
      <c r="W43"/>
      <c r="X43"/>
      <c r="Y43"/>
      <c r="Z43"/>
      <c r="AA43"/>
      <c r="AB43"/>
      <c r="AC43"/>
      <c r="AD43"/>
      <c r="AE43"/>
      <c r="AF43"/>
      <c r="AG43"/>
      <c r="AH43"/>
    </row>
    <row r="44" spans="1:34" s="1" customFormat="1" x14ac:dyDescent="0.25">
      <c r="A44" t="s">
        <v>2222</v>
      </c>
      <c r="B44">
        <v>7776</v>
      </c>
      <c r="C44" t="s">
        <v>2223</v>
      </c>
      <c r="D44" t="s">
        <v>2224</v>
      </c>
      <c r="E44">
        <v>1</v>
      </c>
      <c r="F44"/>
      <c r="G44"/>
      <c r="H44"/>
      <c r="I44"/>
      <c r="J44">
        <v>432497391</v>
      </c>
      <c r="K44">
        <v>432497391</v>
      </c>
      <c r="L44" t="s">
        <v>4170</v>
      </c>
      <c r="M44" t="s">
        <v>4171</v>
      </c>
      <c r="N44">
        <v>74.2</v>
      </c>
      <c r="O44">
        <v>4.4420000000000002</v>
      </c>
      <c r="P44">
        <v>4442</v>
      </c>
      <c r="Q44" s="6" t="str">
        <f t="shared" si="0"/>
        <v>01/2025</v>
      </c>
      <c r="R44" s="6" t="str">
        <f t="shared" si="1"/>
        <v>Jan,25</v>
      </c>
      <c r="S44"/>
      <c r="T44"/>
      <c r="U44"/>
      <c r="V44"/>
      <c r="W44"/>
      <c r="X44"/>
      <c r="Y44"/>
      <c r="Z44"/>
      <c r="AA44"/>
      <c r="AB44"/>
      <c r="AC44"/>
      <c r="AD44"/>
      <c r="AE44"/>
      <c r="AF44"/>
      <c r="AG44"/>
      <c r="AH44"/>
    </row>
    <row r="45" spans="1:34" x14ac:dyDescent="0.25">
      <c r="A45" t="s">
        <v>2222</v>
      </c>
      <c r="B45">
        <v>7776</v>
      </c>
      <c r="C45" t="s">
        <v>2223</v>
      </c>
      <c r="D45" t="s">
        <v>2224</v>
      </c>
      <c r="E45">
        <v>1</v>
      </c>
      <c r="J45">
        <v>863897014</v>
      </c>
      <c r="K45">
        <v>863897014</v>
      </c>
      <c r="L45" t="s">
        <v>2225</v>
      </c>
      <c r="M45" t="s">
        <v>2226</v>
      </c>
      <c r="N45">
        <v>249.6</v>
      </c>
      <c r="O45">
        <v>28.678999999999998</v>
      </c>
      <c r="P45">
        <v>28679</v>
      </c>
      <c r="Q45" s="6" t="str">
        <f t="shared" ref="Q45" si="3">_xlfn.CONCAT((LEFT(L45,2)),"/",MID(L45,7,4))</f>
        <v>12/2024</v>
      </c>
      <c r="R45" s="6" t="str">
        <f t="shared" ref="R45:R108" si="4">TEXT(Q45,"mmm,yy")</f>
        <v>Dec,24</v>
      </c>
    </row>
    <row r="46" spans="1:34" x14ac:dyDescent="0.25">
      <c r="A46" t="s">
        <v>2222</v>
      </c>
      <c r="B46">
        <v>7776</v>
      </c>
      <c r="C46" t="s">
        <v>2228</v>
      </c>
      <c r="D46" t="s">
        <v>2229</v>
      </c>
      <c r="E46">
        <v>1</v>
      </c>
      <c r="J46">
        <v>1446295690</v>
      </c>
      <c r="K46">
        <v>1446295690</v>
      </c>
      <c r="L46" t="s">
        <v>2230</v>
      </c>
      <c r="M46" t="s">
        <v>2231</v>
      </c>
      <c r="N46">
        <v>455.9</v>
      </c>
      <c r="O46">
        <v>41.478000000000002</v>
      </c>
      <c r="P46">
        <v>41478</v>
      </c>
      <c r="Q46" s="6" t="str">
        <f t="shared" ref="Q46:Q109" si="5">_xlfn.CONCAT((LEFT(L46,2)),"/",MID(L46,7,4))</f>
        <v>12/2024</v>
      </c>
      <c r="R46" s="6" t="str">
        <f t="shared" si="4"/>
        <v>Dec,24</v>
      </c>
    </row>
    <row r="47" spans="1:34" x14ac:dyDescent="0.25">
      <c r="A47" t="s">
        <v>2222</v>
      </c>
      <c r="B47">
        <v>7776</v>
      </c>
      <c r="C47" t="s">
        <v>2223</v>
      </c>
      <c r="D47" t="s">
        <v>2224</v>
      </c>
      <c r="E47">
        <v>1</v>
      </c>
      <c r="J47">
        <v>644425888</v>
      </c>
      <c r="K47">
        <v>644425888</v>
      </c>
      <c r="L47" t="s">
        <v>2232</v>
      </c>
      <c r="M47" t="s">
        <v>2233</v>
      </c>
      <c r="N47">
        <v>0.1</v>
      </c>
      <c r="O47">
        <v>0</v>
      </c>
      <c r="P47">
        <v>0</v>
      </c>
      <c r="Q47" s="6" t="str">
        <f t="shared" si="5"/>
        <v>12/2024</v>
      </c>
      <c r="R47" s="6" t="str">
        <f t="shared" si="4"/>
        <v>Dec,24</v>
      </c>
    </row>
    <row r="48" spans="1:34" x14ac:dyDescent="0.25">
      <c r="A48" t="s">
        <v>2222</v>
      </c>
      <c r="B48">
        <v>7776</v>
      </c>
      <c r="C48" t="s">
        <v>2228</v>
      </c>
      <c r="D48" t="s">
        <v>2229</v>
      </c>
      <c r="E48">
        <v>1</v>
      </c>
      <c r="J48">
        <v>389512269</v>
      </c>
      <c r="K48">
        <v>389512269</v>
      </c>
      <c r="L48" t="s">
        <v>2234</v>
      </c>
      <c r="M48" t="s">
        <v>2235</v>
      </c>
      <c r="N48">
        <v>90.1</v>
      </c>
      <c r="O48">
        <v>13.363</v>
      </c>
      <c r="P48">
        <v>13363</v>
      </c>
      <c r="Q48" s="6" t="str">
        <f t="shared" si="5"/>
        <v>12/2024</v>
      </c>
      <c r="R48" s="6" t="str">
        <f t="shared" si="4"/>
        <v>Dec,24</v>
      </c>
    </row>
    <row r="49" spans="1:18" x14ac:dyDescent="0.25">
      <c r="A49" t="s">
        <v>2222</v>
      </c>
      <c r="B49">
        <v>7776</v>
      </c>
      <c r="C49" t="s">
        <v>2223</v>
      </c>
      <c r="D49" t="s">
        <v>2224</v>
      </c>
      <c r="E49">
        <v>1</v>
      </c>
      <c r="J49">
        <v>945953032</v>
      </c>
      <c r="K49">
        <v>945953032</v>
      </c>
      <c r="L49" t="s">
        <v>2236</v>
      </c>
      <c r="M49" t="s">
        <v>2237</v>
      </c>
      <c r="N49">
        <v>16</v>
      </c>
      <c r="O49">
        <v>3.0710000000000002</v>
      </c>
      <c r="P49">
        <v>3071</v>
      </c>
      <c r="Q49" s="6" t="str">
        <f t="shared" si="5"/>
        <v>12/2024</v>
      </c>
      <c r="R49" s="6" t="str">
        <f t="shared" si="4"/>
        <v>Dec,24</v>
      </c>
    </row>
    <row r="50" spans="1:18" x14ac:dyDescent="0.25">
      <c r="A50" t="s">
        <v>2222</v>
      </c>
      <c r="B50">
        <v>7776</v>
      </c>
      <c r="C50" t="s">
        <v>2223</v>
      </c>
      <c r="D50" t="s">
        <v>2224</v>
      </c>
      <c r="E50">
        <v>1</v>
      </c>
      <c r="J50">
        <v>668309891</v>
      </c>
      <c r="K50">
        <v>668309891</v>
      </c>
      <c r="L50" t="s">
        <v>2238</v>
      </c>
      <c r="M50" t="s">
        <v>2239</v>
      </c>
      <c r="N50">
        <v>13.8</v>
      </c>
      <c r="O50">
        <v>2.6480000000000001</v>
      </c>
      <c r="P50">
        <v>2648</v>
      </c>
      <c r="Q50" s="6" t="str">
        <f t="shared" si="5"/>
        <v>12/2024</v>
      </c>
      <c r="R50" s="6" t="str">
        <f t="shared" si="4"/>
        <v>Dec,24</v>
      </c>
    </row>
    <row r="51" spans="1:18" x14ac:dyDescent="0.25">
      <c r="A51" t="s">
        <v>2222</v>
      </c>
      <c r="B51">
        <v>7776</v>
      </c>
      <c r="C51" t="s">
        <v>2228</v>
      </c>
      <c r="D51" t="s">
        <v>2229</v>
      </c>
      <c r="E51">
        <v>1</v>
      </c>
      <c r="J51">
        <v>1614507372</v>
      </c>
      <c r="K51">
        <v>1614507372</v>
      </c>
      <c r="L51" t="s">
        <v>2240</v>
      </c>
      <c r="M51" t="s">
        <v>2241</v>
      </c>
      <c r="N51">
        <v>154.1</v>
      </c>
      <c r="O51">
        <v>12.54</v>
      </c>
      <c r="P51">
        <v>12540</v>
      </c>
      <c r="Q51" s="6" t="str">
        <f t="shared" si="5"/>
        <v>12/2024</v>
      </c>
      <c r="R51" s="6" t="str">
        <f t="shared" si="4"/>
        <v>Dec,24</v>
      </c>
    </row>
    <row r="52" spans="1:18" x14ac:dyDescent="0.25">
      <c r="A52" t="s">
        <v>2222</v>
      </c>
      <c r="B52">
        <v>7776</v>
      </c>
      <c r="C52" t="s">
        <v>2228</v>
      </c>
      <c r="D52" t="s">
        <v>2229</v>
      </c>
      <c r="E52">
        <v>1</v>
      </c>
      <c r="J52">
        <v>137618289</v>
      </c>
      <c r="K52">
        <v>137618289</v>
      </c>
      <c r="L52" t="s">
        <v>2242</v>
      </c>
      <c r="M52" t="s">
        <v>2243</v>
      </c>
      <c r="N52">
        <v>397.4</v>
      </c>
      <c r="O52">
        <v>16.757999999999999</v>
      </c>
      <c r="P52">
        <v>16758</v>
      </c>
      <c r="Q52" s="6" t="str">
        <f t="shared" si="5"/>
        <v>12/2024</v>
      </c>
      <c r="R52" s="6" t="str">
        <f t="shared" si="4"/>
        <v>Dec,24</v>
      </c>
    </row>
    <row r="53" spans="1:18" x14ac:dyDescent="0.25">
      <c r="A53" t="s">
        <v>2222</v>
      </c>
      <c r="B53">
        <v>7776</v>
      </c>
      <c r="C53" t="s">
        <v>2223</v>
      </c>
      <c r="D53" t="s">
        <v>2224</v>
      </c>
      <c r="E53">
        <v>1</v>
      </c>
      <c r="J53">
        <v>2111126175</v>
      </c>
      <c r="K53">
        <v>2111126175</v>
      </c>
      <c r="L53" t="s">
        <v>2244</v>
      </c>
      <c r="M53" t="s">
        <v>2245</v>
      </c>
      <c r="N53">
        <v>25.4</v>
      </c>
      <c r="O53">
        <v>4.5529999999999999</v>
      </c>
      <c r="P53">
        <v>4553</v>
      </c>
      <c r="Q53" s="6" t="str">
        <f t="shared" si="5"/>
        <v>12/2024</v>
      </c>
      <c r="R53" s="6" t="str">
        <f t="shared" si="4"/>
        <v>Dec,24</v>
      </c>
    </row>
    <row r="54" spans="1:18" x14ac:dyDescent="0.25">
      <c r="A54" t="s">
        <v>2222</v>
      </c>
      <c r="B54">
        <v>7776</v>
      </c>
      <c r="C54" t="s">
        <v>2228</v>
      </c>
      <c r="D54" t="s">
        <v>2229</v>
      </c>
      <c r="E54">
        <v>1</v>
      </c>
      <c r="J54">
        <v>1350681649</v>
      </c>
      <c r="K54">
        <v>1350681649</v>
      </c>
      <c r="L54" t="s">
        <v>2246</v>
      </c>
      <c r="M54" t="s">
        <v>2247</v>
      </c>
      <c r="N54">
        <v>44.7</v>
      </c>
      <c r="O54">
        <v>2.7410000000000001</v>
      </c>
      <c r="P54">
        <v>2741</v>
      </c>
      <c r="Q54" s="6" t="str">
        <f t="shared" si="5"/>
        <v>12/2024</v>
      </c>
      <c r="R54" s="6" t="str">
        <f t="shared" si="4"/>
        <v>Dec,24</v>
      </c>
    </row>
    <row r="55" spans="1:18" x14ac:dyDescent="0.25">
      <c r="A55" t="s">
        <v>2222</v>
      </c>
      <c r="B55">
        <v>7776</v>
      </c>
      <c r="C55" t="s">
        <v>2223</v>
      </c>
      <c r="D55" t="s">
        <v>2224</v>
      </c>
      <c r="E55">
        <v>1</v>
      </c>
      <c r="J55">
        <v>1683832364</v>
      </c>
      <c r="K55">
        <v>1683832364</v>
      </c>
      <c r="L55" t="s">
        <v>2248</v>
      </c>
      <c r="M55" t="s">
        <v>2249</v>
      </c>
      <c r="N55">
        <v>99.9</v>
      </c>
      <c r="O55">
        <v>11.526999999999999</v>
      </c>
      <c r="P55">
        <v>11527</v>
      </c>
      <c r="Q55" s="6" t="str">
        <f t="shared" si="5"/>
        <v>12/2024</v>
      </c>
      <c r="R55" s="6" t="str">
        <f t="shared" si="4"/>
        <v>Dec,24</v>
      </c>
    </row>
    <row r="56" spans="1:18" x14ac:dyDescent="0.25">
      <c r="A56" t="s">
        <v>2222</v>
      </c>
      <c r="B56">
        <v>7776</v>
      </c>
      <c r="C56" t="s">
        <v>2228</v>
      </c>
      <c r="D56" t="s">
        <v>2229</v>
      </c>
      <c r="E56">
        <v>1</v>
      </c>
      <c r="J56">
        <v>621447196</v>
      </c>
      <c r="K56">
        <v>621447196</v>
      </c>
      <c r="L56" t="s">
        <v>2250</v>
      </c>
      <c r="M56" t="s">
        <v>2251</v>
      </c>
      <c r="N56">
        <v>84.7</v>
      </c>
      <c r="O56">
        <v>14.753</v>
      </c>
      <c r="P56">
        <v>14753</v>
      </c>
      <c r="Q56" s="6" t="str">
        <f t="shared" si="5"/>
        <v>12/2024</v>
      </c>
      <c r="R56" s="6" t="str">
        <f t="shared" si="4"/>
        <v>Dec,24</v>
      </c>
    </row>
    <row r="57" spans="1:18" x14ac:dyDescent="0.25">
      <c r="A57" t="s">
        <v>2222</v>
      </c>
      <c r="B57">
        <v>7776</v>
      </c>
      <c r="C57" t="s">
        <v>2223</v>
      </c>
      <c r="D57" t="s">
        <v>2224</v>
      </c>
      <c r="E57">
        <v>1</v>
      </c>
      <c r="J57">
        <v>1132334930</v>
      </c>
      <c r="K57">
        <v>1132334930</v>
      </c>
      <c r="L57" t="s">
        <v>2252</v>
      </c>
      <c r="M57" t="s">
        <v>2253</v>
      </c>
      <c r="N57">
        <v>64.3</v>
      </c>
      <c r="O57">
        <v>12.414</v>
      </c>
      <c r="P57">
        <v>12414</v>
      </c>
      <c r="Q57" s="6" t="str">
        <f t="shared" si="5"/>
        <v>12/2024</v>
      </c>
      <c r="R57" s="6" t="str">
        <f t="shared" si="4"/>
        <v>Dec,24</v>
      </c>
    </row>
    <row r="58" spans="1:18" x14ac:dyDescent="0.25">
      <c r="A58" t="s">
        <v>2222</v>
      </c>
      <c r="B58">
        <v>7776</v>
      </c>
      <c r="C58" t="s">
        <v>2223</v>
      </c>
      <c r="D58" t="s">
        <v>2224</v>
      </c>
      <c r="E58">
        <v>1</v>
      </c>
      <c r="J58">
        <v>823865709</v>
      </c>
      <c r="K58">
        <v>823865709</v>
      </c>
      <c r="L58" t="s">
        <v>2254</v>
      </c>
      <c r="M58" t="s">
        <v>2255</v>
      </c>
      <c r="N58">
        <v>257.3</v>
      </c>
      <c r="O58">
        <v>29.65</v>
      </c>
      <c r="P58">
        <v>29650</v>
      </c>
      <c r="Q58" s="6" t="str">
        <f t="shared" si="5"/>
        <v>12/2024</v>
      </c>
      <c r="R58" s="6" t="str">
        <f t="shared" si="4"/>
        <v>Dec,24</v>
      </c>
    </row>
    <row r="59" spans="1:18" x14ac:dyDescent="0.25">
      <c r="A59" t="s">
        <v>2222</v>
      </c>
      <c r="B59">
        <v>7776</v>
      </c>
      <c r="C59" t="s">
        <v>2223</v>
      </c>
      <c r="D59" t="s">
        <v>2224</v>
      </c>
      <c r="E59">
        <v>1</v>
      </c>
      <c r="J59">
        <v>1231339339</v>
      </c>
      <c r="K59">
        <v>1231339339</v>
      </c>
      <c r="L59" t="s">
        <v>2256</v>
      </c>
      <c r="M59" t="s">
        <v>2257</v>
      </c>
      <c r="N59">
        <v>204.4</v>
      </c>
      <c r="O59">
        <v>13.21</v>
      </c>
      <c r="P59">
        <v>13210</v>
      </c>
      <c r="Q59" s="6" t="str">
        <f t="shared" si="5"/>
        <v>12/2024</v>
      </c>
      <c r="R59" s="6" t="str">
        <f t="shared" si="4"/>
        <v>Dec,24</v>
      </c>
    </row>
    <row r="60" spans="1:18" x14ac:dyDescent="0.25">
      <c r="A60" t="s">
        <v>2222</v>
      </c>
      <c r="B60">
        <v>7776</v>
      </c>
      <c r="C60" t="s">
        <v>2223</v>
      </c>
      <c r="D60" t="s">
        <v>2224</v>
      </c>
      <c r="E60">
        <v>1</v>
      </c>
      <c r="J60">
        <v>2069762369</v>
      </c>
      <c r="K60">
        <v>2069762369</v>
      </c>
      <c r="L60" t="s">
        <v>2258</v>
      </c>
      <c r="M60" t="s">
        <v>2259</v>
      </c>
      <c r="N60">
        <v>12.7</v>
      </c>
      <c r="O60">
        <v>2.4319999999999999</v>
      </c>
      <c r="P60">
        <v>2432</v>
      </c>
      <c r="Q60" s="6" t="str">
        <f t="shared" si="5"/>
        <v>12/2024</v>
      </c>
      <c r="R60" s="6" t="str">
        <f t="shared" si="4"/>
        <v>Dec,24</v>
      </c>
    </row>
    <row r="61" spans="1:18" x14ac:dyDescent="0.25">
      <c r="A61" t="s">
        <v>2222</v>
      </c>
      <c r="B61">
        <v>7776</v>
      </c>
      <c r="C61" t="s">
        <v>2223</v>
      </c>
      <c r="D61" t="s">
        <v>2224</v>
      </c>
      <c r="E61">
        <v>1</v>
      </c>
      <c r="J61">
        <v>1676261821</v>
      </c>
      <c r="K61">
        <v>1676261821</v>
      </c>
      <c r="L61" t="s">
        <v>2260</v>
      </c>
      <c r="M61" t="s">
        <v>2261</v>
      </c>
      <c r="N61">
        <v>138.19999999999999</v>
      </c>
      <c r="O61">
        <v>19.808</v>
      </c>
      <c r="P61">
        <v>19808</v>
      </c>
      <c r="Q61" s="6" t="str">
        <f t="shared" si="5"/>
        <v>12/2024</v>
      </c>
      <c r="R61" s="6" t="str">
        <f t="shared" si="4"/>
        <v>Dec,24</v>
      </c>
    </row>
    <row r="62" spans="1:18" x14ac:dyDescent="0.25">
      <c r="A62" t="s">
        <v>2222</v>
      </c>
      <c r="B62">
        <v>7776</v>
      </c>
      <c r="C62" t="s">
        <v>2228</v>
      </c>
      <c r="D62" t="s">
        <v>2229</v>
      </c>
      <c r="E62">
        <v>1</v>
      </c>
      <c r="J62">
        <v>162446831</v>
      </c>
      <c r="K62">
        <v>162446831</v>
      </c>
      <c r="L62" t="s">
        <v>2262</v>
      </c>
      <c r="M62" t="s">
        <v>2263</v>
      </c>
      <c r="N62">
        <v>277.7</v>
      </c>
      <c r="O62">
        <v>21.838999999999999</v>
      </c>
      <c r="P62">
        <v>21839</v>
      </c>
      <c r="Q62" s="6" t="str">
        <f t="shared" si="5"/>
        <v>12/2024</v>
      </c>
      <c r="R62" s="6" t="str">
        <f t="shared" si="4"/>
        <v>Dec,24</v>
      </c>
    </row>
    <row r="63" spans="1:18" x14ac:dyDescent="0.25">
      <c r="A63" t="s">
        <v>2222</v>
      </c>
      <c r="B63">
        <v>7776</v>
      </c>
      <c r="C63" t="s">
        <v>2223</v>
      </c>
      <c r="D63" t="s">
        <v>2224</v>
      </c>
      <c r="E63">
        <v>1</v>
      </c>
      <c r="J63">
        <v>1691144195</v>
      </c>
      <c r="K63">
        <v>1691144195</v>
      </c>
      <c r="L63" t="s">
        <v>2264</v>
      </c>
      <c r="M63" t="s">
        <v>2265</v>
      </c>
      <c r="N63">
        <v>124.6</v>
      </c>
      <c r="O63">
        <v>9.734</v>
      </c>
      <c r="P63">
        <v>9734</v>
      </c>
      <c r="Q63" s="6" t="str">
        <f t="shared" si="5"/>
        <v>12/2024</v>
      </c>
      <c r="R63" s="6" t="str">
        <f t="shared" si="4"/>
        <v>Dec,24</v>
      </c>
    </row>
    <row r="64" spans="1:18" x14ac:dyDescent="0.25">
      <c r="A64" t="s">
        <v>2222</v>
      </c>
      <c r="B64">
        <v>7776</v>
      </c>
      <c r="C64" t="s">
        <v>2228</v>
      </c>
      <c r="D64" t="s">
        <v>2229</v>
      </c>
      <c r="E64">
        <v>1</v>
      </c>
      <c r="J64">
        <v>143505023</v>
      </c>
      <c r="K64">
        <v>143505023</v>
      </c>
      <c r="L64" t="s">
        <v>2266</v>
      </c>
      <c r="M64" t="s">
        <v>2267</v>
      </c>
      <c r="N64">
        <v>805.8</v>
      </c>
      <c r="O64">
        <v>33.130000000000003</v>
      </c>
      <c r="P64">
        <v>33130</v>
      </c>
      <c r="Q64" s="6" t="str">
        <f t="shared" si="5"/>
        <v>12/2024</v>
      </c>
      <c r="R64" s="6" t="str">
        <f t="shared" si="4"/>
        <v>Dec,24</v>
      </c>
    </row>
    <row r="65" spans="1:18" x14ac:dyDescent="0.25">
      <c r="A65" t="s">
        <v>2222</v>
      </c>
      <c r="B65">
        <v>7776</v>
      </c>
      <c r="C65" t="s">
        <v>2228</v>
      </c>
      <c r="D65" t="s">
        <v>2229</v>
      </c>
      <c r="E65">
        <v>1</v>
      </c>
      <c r="J65">
        <v>1447166869</v>
      </c>
      <c r="K65">
        <v>1447166869</v>
      </c>
      <c r="L65" t="s">
        <v>2268</v>
      </c>
      <c r="M65" t="s">
        <v>2269</v>
      </c>
      <c r="N65">
        <v>1.6</v>
      </c>
      <c r="O65">
        <v>0.23</v>
      </c>
      <c r="P65">
        <v>230</v>
      </c>
      <c r="Q65" s="6" t="str">
        <f t="shared" si="5"/>
        <v>12/2024</v>
      </c>
      <c r="R65" s="6" t="str">
        <f t="shared" si="4"/>
        <v>Dec,24</v>
      </c>
    </row>
    <row r="66" spans="1:18" x14ac:dyDescent="0.25">
      <c r="A66" t="s">
        <v>2222</v>
      </c>
      <c r="B66">
        <v>7776</v>
      </c>
      <c r="C66" t="s">
        <v>2228</v>
      </c>
      <c r="D66" t="s">
        <v>2229</v>
      </c>
      <c r="E66">
        <v>1</v>
      </c>
      <c r="J66">
        <v>1862929151</v>
      </c>
      <c r="K66">
        <v>1862929151</v>
      </c>
      <c r="L66" t="s">
        <v>2270</v>
      </c>
      <c r="M66" t="s">
        <v>2271</v>
      </c>
      <c r="N66">
        <v>70.599999999999994</v>
      </c>
      <c r="O66">
        <v>9.6</v>
      </c>
      <c r="P66">
        <v>9600</v>
      </c>
      <c r="Q66" s="6" t="str">
        <f t="shared" si="5"/>
        <v>12/2024</v>
      </c>
      <c r="R66" s="6" t="str">
        <f t="shared" si="4"/>
        <v>Dec,24</v>
      </c>
    </row>
    <row r="67" spans="1:18" x14ac:dyDescent="0.25">
      <c r="A67" t="s">
        <v>2222</v>
      </c>
      <c r="B67">
        <v>7776</v>
      </c>
      <c r="C67" t="s">
        <v>2223</v>
      </c>
      <c r="D67" t="s">
        <v>2224</v>
      </c>
      <c r="E67">
        <v>1</v>
      </c>
      <c r="J67">
        <v>809188408</v>
      </c>
      <c r="K67">
        <v>809188408</v>
      </c>
      <c r="L67" t="s">
        <v>2272</v>
      </c>
      <c r="M67" t="s">
        <v>2273</v>
      </c>
      <c r="N67">
        <v>470.1</v>
      </c>
      <c r="O67">
        <v>48.673999999999999</v>
      </c>
      <c r="P67">
        <v>48674</v>
      </c>
      <c r="Q67" s="6" t="str">
        <f t="shared" si="5"/>
        <v>12/2024</v>
      </c>
      <c r="R67" s="6" t="str">
        <f t="shared" si="4"/>
        <v>Dec,24</v>
      </c>
    </row>
    <row r="68" spans="1:18" x14ac:dyDescent="0.25">
      <c r="A68" t="s">
        <v>2222</v>
      </c>
      <c r="B68">
        <v>7776</v>
      </c>
      <c r="C68" t="s">
        <v>2223</v>
      </c>
      <c r="D68" t="s">
        <v>2224</v>
      </c>
      <c r="E68">
        <v>1</v>
      </c>
      <c r="J68">
        <v>1101762204</v>
      </c>
      <c r="K68">
        <v>1101762204</v>
      </c>
      <c r="L68" t="s">
        <v>2274</v>
      </c>
      <c r="M68" t="s">
        <v>2275</v>
      </c>
      <c r="N68">
        <v>131.80000000000001</v>
      </c>
      <c r="O68">
        <v>13.372999999999999</v>
      </c>
      <c r="P68">
        <v>13373</v>
      </c>
      <c r="Q68" s="6" t="str">
        <f t="shared" si="5"/>
        <v>12/2024</v>
      </c>
      <c r="R68" s="6" t="str">
        <f t="shared" si="4"/>
        <v>Dec,24</v>
      </c>
    </row>
    <row r="69" spans="1:18" x14ac:dyDescent="0.25">
      <c r="A69" t="s">
        <v>2222</v>
      </c>
      <c r="B69">
        <v>7776</v>
      </c>
      <c r="C69" t="s">
        <v>2228</v>
      </c>
      <c r="D69" t="s">
        <v>2229</v>
      </c>
      <c r="E69">
        <v>1</v>
      </c>
      <c r="J69">
        <v>1681670007</v>
      </c>
      <c r="K69">
        <v>1681670007</v>
      </c>
      <c r="L69" t="s">
        <v>2276</v>
      </c>
      <c r="M69" t="s">
        <v>2277</v>
      </c>
      <c r="N69">
        <v>37.4</v>
      </c>
      <c r="O69">
        <v>1.841</v>
      </c>
      <c r="P69">
        <v>1841</v>
      </c>
      <c r="Q69" s="6" t="str">
        <f t="shared" si="5"/>
        <v>12/2024</v>
      </c>
      <c r="R69" s="6" t="str">
        <f t="shared" si="4"/>
        <v>Dec,24</v>
      </c>
    </row>
    <row r="70" spans="1:18" x14ac:dyDescent="0.25">
      <c r="A70" t="s">
        <v>2222</v>
      </c>
      <c r="B70">
        <v>7776</v>
      </c>
      <c r="C70" t="s">
        <v>2223</v>
      </c>
      <c r="D70" t="s">
        <v>2224</v>
      </c>
      <c r="E70">
        <v>1</v>
      </c>
      <c r="J70">
        <v>570902874</v>
      </c>
      <c r="K70">
        <v>570902874</v>
      </c>
      <c r="L70" t="s">
        <v>2278</v>
      </c>
      <c r="M70" t="s">
        <v>2279</v>
      </c>
      <c r="N70">
        <v>110.1</v>
      </c>
      <c r="O70">
        <v>13.268000000000001</v>
      </c>
      <c r="P70">
        <v>13268</v>
      </c>
      <c r="Q70" s="6" t="str">
        <f t="shared" si="5"/>
        <v>12/2024</v>
      </c>
      <c r="R70" s="6" t="str">
        <f t="shared" si="4"/>
        <v>Dec,24</v>
      </c>
    </row>
    <row r="71" spans="1:18" x14ac:dyDescent="0.25">
      <c r="A71" t="s">
        <v>2222</v>
      </c>
      <c r="B71">
        <v>7776</v>
      </c>
      <c r="C71" t="s">
        <v>2223</v>
      </c>
      <c r="D71" t="s">
        <v>2224</v>
      </c>
      <c r="E71">
        <v>1</v>
      </c>
      <c r="J71">
        <v>1653757087</v>
      </c>
      <c r="K71">
        <v>1653757087</v>
      </c>
      <c r="L71" t="s">
        <v>2280</v>
      </c>
      <c r="M71" t="s">
        <v>2281</v>
      </c>
      <c r="N71">
        <v>16.899999999999999</v>
      </c>
      <c r="O71">
        <v>2.8370000000000002</v>
      </c>
      <c r="P71">
        <v>2837</v>
      </c>
      <c r="Q71" s="6" t="str">
        <f t="shared" si="5"/>
        <v>12/2024</v>
      </c>
      <c r="R71" s="6" t="str">
        <f t="shared" si="4"/>
        <v>Dec,24</v>
      </c>
    </row>
    <row r="72" spans="1:18" x14ac:dyDescent="0.25">
      <c r="A72" t="s">
        <v>2222</v>
      </c>
      <c r="B72">
        <v>7776</v>
      </c>
      <c r="C72" t="s">
        <v>2228</v>
      </c>
      <c r="D72" t="s">
        <v>2229</v>
      </c>
      <c r="E72">
        <v>1</v>
      </c>
      <c r="J72">
        <v>1691237375</v>
      </c>
      <c r="K72">
        <v>1691237375</v>
      </c>
      <c r="L72" t="s">
        <v>2282</v>
      </c>
      <c r="M72" t="s">
        <v>2283</v>
      </c>
      <c r="N72">
        <v>42.8</v>
      </c>
      <c r="O72">
        <v>8.1760000000000002</v>
      </c>
      <c r="P72">
        <v>8176</v>
      </c>
      <c r="Q72" s="6" t="str">
        <f t="shared" si="5"/>
        <v>12/2024</v>
      </c>
      <c r="R72" s="6" t="str">
        <f t="shared" si="4"/>
        <v>Dec,24</v>
      </c>
    </row>
    <row r="73" spans="1:18" x14ac:dyDescent="0.25">
      <c r="A73" t="s">
        <v>2222</v>
      </c>
      <c r="B73">
        <v>7776</v>
      </c>
      <c r="C73" t="s">
        <v>2223</v>
      </c>
      <c r="D73" t="s">
        <v>2224</v>
      </c>
      <c r="E73">
        <v>1</v>
      </c>
      <c r="J73">
        <v>181460048</v>
      </c>
      <c r="K73">
        <v>181460048</v>
      </c>
      <c r="L73" t="s">
        <v>2284</v>
      </c>
      <c r="M73" t="s">
        <v>2285</v>
      </c>
      <c r="N73">
        <v>378.6</v>
      </c>
      <c r="O73">
        <v>54.012999999999998</v>
      </c>
      <c r="P73">
        <v>54013</v>
      </c>
      <c r="Q73" s="6" t="str">
        <f t="shared" si="5"/>
        <v>12/2024</v>
      </c>
      <c r="R73" s="6" t="str">
        <f t="shared" si="4"/>
        <v>Dec,24</v>
      </c>
    </row>
    <row r="74" spans="1:18" x14ac:dyDescent="0.25">
      <c r="A74" t="s">
        <v>2222</v>
      </c>
      <c r="B74">
        <v>7776</v>
      </c>
      <c r="C74" t="s">
        <v>2228</v>
      </c>
      <c r="D74" t="s">
        <v>2229</v>
      </c>
      <c r="E74">
        <v>1</v>
      </c>
      <c r="J74">
        <v>51559508</v>
      </c>
      <c r="K74">
        <v>51559508</v>
      </c>
      <c r="L74" t="s">
        <v>2286</v>
      </c>
      <c r="M74" t="s">
        <v>2287</v>
      </c>
      <c r="N74">
        <v>27.5</v>
      </c>
      <c r="O74">
        <v>4.8620000000000001</v>
      </c>
      <c r="P74">
        <v>4862</v>
      </c>
      <c r="Q74" s="6" t="str">
        <f t="shared" si="5"/>
        <v>12/2024</v>
      </c>
      <c r="R74" s="6" t="str">
        <f t="shared" si="4"/>
        <v>Dec,24</v>
      </c>
    </row>
    <row r="75" spans="1:18" x14ac:dyDescent="0.25">
      <c r="A75" t="s">
        <v>2222</v>
      </c>
      <c r="B75">
        <v>7776</v>
      </c>
      <c r="C75" t="s">
        <v>2223</v>
      </c>
      <c r="D75" t="s">
        <v>2224</v>
      </c>
      <c r="E75">
        <v>1</v>
      </c>
      <c r="J75">
        <v>1886260134</v>
      </c>
      <c r="K75">
        <v>1886260134</v>
      </c>
      <c r="L75" t="s">
        <v>2288</v>
      </c>
      <c r="M75" t="s">
        <v>2289</v>
      </c>
      <c r="N75">
        <v>52.5</v>
      </c>
      <c r="O75">
        <v>6.0730000000000004</v>
      </c>
      <c r="P75">
        <v>6073</v>
      </c>
      <c r="Q75" s="6" t="str">
        <f t="shared" si="5"/>
        <v>12/2024</v>
      </c>
      <c r="R75" s="6" t="str">
        <f t="shared" si="4"/>
        <v>Dec,24</v>
      </c>
    </row>
    <row r="76" spans="1:18" x14ac:dyDescent="0.25">
      <c r="A76" t="s">
        <v>2222</v>
      </c>
      <c r="B76">
        <v>7776</v>
      </c>
      <c r="C76" t="s">
        <v>2223</v>
      </c>
      <c r="D76" t="s">
        <v>2224</v>
      </c>
      <c r="E76">
        <v>1</v>
      </c>
      <c r="J76">
        <v>444841382</v>
      </c>
      <c r="K76">
        <v>444841382</v>
      </c>
      <c r="L76" t="s">
        <v>2290</v>
      </c>
      <c r="M76" t="s">
        <v>2291</v>
      </c>
      <c r="N76">
        <v>51</v>
      </c>
      <c r="O76">
        <v>17.879000000000001</v>
      </c>
      <c r="P76">
        <v>17879</v>
      </c>
      <c r="Q76" s="6" t="str">
        <f t="shared" si="5"/>
        <v>12/2024</v>
      </c>
      <c r="R76" s="6" t="str">
        <f t="shared" si="4"/>
        <v>Dec,24</v>
      </c>
    </row>
    <row r="77" spans="1:18" x14ac:dyDescent="0.25">
      <c r="A77" t="s">
        <v>2222</v>
      </c>
      <c r="B77">
        <v>7776</v>
      </c>
      <c r="C77" t="s">
        <v>2228</v>
      </c>
      <c r="D77" t="s">
        <v>2229</v>
      </c>
      <c r="E77">
        <v>1</v>
      </c>
      <c r="J77">
        <v>1329015271</v>
      </c>
      <c r="K77">
        <v>1329015271</v>
      </c>
      <c r="L77" t="s">
        <v>2292</v>
      </c>
      <c r="M77" t="s">
        <v>2293</v>
      </c>
      <c r="N77">
        <v>127.7</v>
      </c>
      <c r="O77">
        <v>21.222999999999999</v>
      </c>
      <c r="P77">
        <v>21223</v>
      </c>
      <c r="Q77" s="6" t="str">
        <f t="shared" si="5"/>
        <v>12/2024</v>
      </c>
      <c r="R77" s="6" t="str">
        <f t="shared" si="4"/>
        <v>Dec,24</v>
      </c>
    </row>
    <row r="78" spans="1:18" x14ac:dyDescent="0.25">
      <c r="A78" t="s">
        <v>2222</v>
      </c>
      <c r="B78">
        <v>7776</v>
      </c>
      <c r="C78" t="s">
        <v>2228</v>
      </c>
      <c r="D78" t="s">
        <v>2229</v>
      </c>
      <c r="E78">
        <v>1</v>
      </c>
      <c r="J78">
        <v>329815256</v>
      </c>
      <c r="K78">
        <v>329815256</v>
      </c>
      <c r="L78" t="s">
        <v>2294</v>
      </c>
      <c r="M78" t="s">
        <v>2295</v>
      </c>
      <c r="N78">
        <v>269.39999999999998</v>
      </c>
      <c r="O78">
        <v>31.355</v>
      </c>
      <c r="P78">
        <v>31355</v>
      </c>
      <c r="Q78" s="6" t="str">
        <f t="shared" si="5"/>
        <v>12/2024</v>
      </c>
      <c r="R78" s="6" t="str">
        <f t="shared" si="4"/>
        <v>Dec,24</v>
      </c>
    </row>
    <row r="79" spans="1:18" x14ac:dyDescent="0.25">
      <c r="A79" t="s">
        <v>2222</v>
      </c>
      <c r="B79">
        <v>7776</v>
      </c>
      <c r="C79" t="s">
        <v>2223</v>
      </c>
      <c r="D79" t="s">
        <v>2224</v>
      </c>
      <c r="E79">
        <v>1</v>
      </c>
      <c r="J79">
        <v>1294354987</v>
      </c>
      <c r="K79">
        <v>1294354987</v>
      </c>
      <c r="L79" t="s">
        <v>2296</v>
      </c>
      <c r="M79" t="s">
        <v>2297</v>
      </c>
      <c r="N79">
        <v>12.4</v>
      </c>
      <c r="O79">
        <v>2.3109999999999999</v>
      </c>
      <c r="P79">
        <v>2311</v>
      </c>
      <c r="Q79" s="6" t="str">
        <f t="shared" si="5"/>
        <v>12/2024</v>
      </c>
      <c r="R79" s="6" t="str">
        <f t="shared" si="4"/>
        <v>Dec,24</v>
      </c>
    </row>
    <row r="80" spans="1:18" x14ac:dyDescent="0.25">
      <c r="A80" t="s">
        <v>2222</v>
      </c>
      <c r="B80">
        <v>7776</v>
      </c>
      <c r="C80" t="s">
        <v>2223</v>
      </c>
      <c r="D80" t="s">
        <v>2224</v>
      </c>
      <c r="E80">
        <v>1</v>
      </c>
      <c r="J80">
        <v>592363781</v>
      </c>
      <c r="K80">
        <v>592363781</v>
      </c>
      <c r="L80" t="s">
        <v>2298</v>
      </c>
      <c r="M80" t="s">
        <v>2299</v>
      </c>
      <c r="N80">
        <v>88.3</v>
      </c>
      <c r="O80">
        <v>0</v>
      </c>
      <c r="P80">
        <v>0</v>
      </c>
      <c r="Q80" s="6" t="str">
        <f t="shared" si="5"/>
        <v>11/2024</v>
      </c>
      <c r="R80" s="6" t="str">
        <f t="shared" si="4"/>
        <v>Nov,24</v>
      </c>
    </row>
    <row r="81" spans="1:18" x14ac:dyDescent="0.25">
      <c r="A81" t="s">
        <v>2222</v>
      </c>
      <c r="B81">
        <v>7776</v>
      </c>
      <c r="C81" t="s">
        <v>2223</v>
      </c>
      <c r="D81" t="s">
        <v>2224</v>
      </c>
      <c r="E81">
        <v>1</v>
      </c>
      <c r="J81">
        <v>478012627</v>
      </c>
      <c r="K81">
        <v>478012627</v>
      </c>
      <c r="L81" t="s">
        <v>2300</v>
      </c>
      <c r="M81" t="s">
        <v>2301</v>
      </c>
      <c r="N81">
        <v>820.4</v>
      </c>
      <c r="O81">
        <v>52.981999999999999</v>
      </c>
      <c r="P81">
        <v>52982</v>
      </c>
      <c r="Q81" s="6" t="str">
        <f t="shared" si="5"/>
        <v>11/2024</v>
      </c>
      <c r="R81" s="6" t="str">
        <f t="shared" si="4"/>
        <v>Nov,24</v>
      </c>
    </row>
    <row r="82" spans="1:18" x14ac:dyDescent="0.25">
      <c r="A82" t="s">
        <v>2222</v>
      </c>
      <c r="B82">
        <v>7776</v>
      </c>
      <c r="C82" t="s">
        <v>2228</v>
      </c>
      <c r="D82" t="s">
        <v>2229</v>
      </c>
      <c r="E82">
        <v>1</v>
      </c>
      <c r="J82">
        <v>573320306</v>
      </c>
      <c r="K82">
        <v>573320306</v>
      </c>
      <c r="L82" t="s">
        <v>2302</v>
      </c>
      <c r="M82" t="s">
        <v>2303</v>
      </c>
      <c r="N82">
        <v>55</v>
      </c>
      <c r="O82">
        <v>6.4450000000000003</v>
      </c>
      <c r="P82">
        <v>6445</v>
      </c>
      <c r="Q82" s="6" t="str">
        <f t="shared" si="5"/>
        <v>11/2024</v>
      </c>
      <c r="R82" s="6" t="str">
        <f t="shared" si="4"/>
        <v>Nov,24</v>
      </c>
    </row>
    <row r="83" spans="1:18" x14ac:dyDescent="0.25">
      <c r="A83" t="s">
        <v>2222</v>
      </c>
      <c r="B83">
        <v>7776</v>
      </c>
      <c r="C83" t="s">
        <v>2228</v>
      </c>
      <c r="D83" t="s">
        <v>2229</v>
      </c>
      <c r="E83">
        <v>1</v>
      </c>
      <c r="J83">
        <v>39020044</v>
      </c>
      <c r="K83">
        <v>39020044</v>
      </c>
      <c r="L83" t="s">
        <v>2304</v>
      </c>
      <c r="M83" t="s">
        <v>2305</v>
      </c>
      <c r="N83">
        <v>1.4</v>
      </c>
      <c r="O83">
        <v>2.7E-2</v>
      </c>
      <c r="P83">
        <v>27</v>
      </c>
      <c r="Q83" s="6" t="str">
        <f t="shared" si="5"/>
        <v>11/2024</v>
      </c>
      <c r="R83" s="6" t="str">
        <f t="shared" si="4"/>
        <v>Nov,24</v>
      </c>
    </row>
    <row r="84" spans="1:18" x14ac:dyDescent="0.25">
      <c r="A84" t="s">
        <v>2222</v>
      </c>
      <c r="B84">
        <v>7776</v>
      </c>
      <c r="C84" t="s">
        <v>2228</v>
      </c>
      <c r="D84" t="s">
        <v>2229</v>
      </c>
      <c r="E84">
        <v>1</v>
      </c>
      <c r="J84">
        <v>1301673542</v>
      </c>
      <c r="K84">
        <v>1301673542</v>
      </c>
      <c r="L84" t="s">
        <v>2306</v>
      </c>
      <c r="M84" t="s">
        <v>2307</v>
      </c>
      <c r="N84">
        <v>16.5</v>
      </c>
      <c r="O84">
        <v>0</v>
      </c>
      <c r="P84">
        <v>0</v>
      </c>
      <c r="Q84" s="6" t="str">
        <f t="shared" si="5"/>
        <v>11/2024</v>
      </c>
      <c r="R84" s="6" t="str">
        <f t="shared" si="4"/>
        <v>Nov,24</v>
      </c>
    </row>
    <row r="85" spans="1:18" x14ac:dyDescent="0.25">
      <c r="A85" t="s">
        <v>2222</v>
      </c>
      <c r="B85">
        <v>7776</v>
      </c>
      <c r="C85" t="s">
        <v>2223</v>
      </c>
      <c r="D85" t="s">
        <v>2224</v>
      </c>
      <c r="E85">
        <v>1</v>
      </c>
      <c r="J85">
        <v>543552532</v>
      </c>
      <c r="K85">
        <v>543552532</v>
      </c>
      <c r="L85" t="s">
        <v>2308</v>
      </c>
      <c r="M85" t="s">
        <v>2309</v>
      </c>
      <c r="N85">
        <v>159.4</v>
      </c>
      <c r="O85">
        <v>46.503</v>
      </c>
      <c r="P85">
        <v>46503</v>
      </c>
      <c r="Q85" s="6" t="str">
        <f t="shared" si="5"/>
        <v>11/2024</v>
      </c>
      <c r="R85" s="6" t="str">
        <f t="shared" si="4"/>
        <v>Nov,24</v>
      </c>
    </row>
    <row r="86" spans="1:18" x14ac:dyDescent="0.25">
      <c r="A86" t="s">
        <v>2222</v>
      </c>
      <c r="B86">
        <v>7776</v>
      </c>
      <c r="C86" t="s">
        <v>2228</v>
      </c>
      <c r="D86" t="s">
        <v>2229</v>
      </c>
      <c r="E86">
        <v>1</v>
      </c>
      <c r="J86">
        <v>948696464</v>
      </c>
      <c r="K86">
        <v>948696464</v>
      </c>
      <c r="L86" t="s">
        <v>2310</v>
      </c>
      <c r="M86" t="s">
        <v>2311</v>
      </c>
      <c r="N86">
        <v>1</v>
      </c>
      <c r="O86">
        <v>0</v>
      </c>
      <c r="P86">
        <v>0</v>
      </c>
      <c r="Q86" s="6" t="str">
        <f t="shared" si="5"/>
        <v>11/2024</v>
      </c>
      <c r="R86" s="6" t="str">
        <f t="shared" si="4"/>
        <v>Nov,24</v>
      </c>
    </row>
    <row r="87" spans="1:18" x14ac:dyDescent="0.25">
      <c r="A87" t="s">
        <v>2222</v>
      </c>
      <c r="B87">
        <v>7776</v>
      </c>
      <c r="C87" t="s">
        <v>2223</v>
      </c>
      <c r="D87" t="s">
        <v>2224</v>
      </c>
      <c r="E87">
        <v>1</v>
      </c>
      <c r="J87">
        <v>539147010</v>
      </c>
      <c r="K87">
        <v>539147010</v>
      </c>
      <c r="L87" t="s">
        <v>2312</v>
      </c>
      <c r="M87" t="s">
        <v>2313</v>
      </c>
      <c r="N87">
        <v>105.4</v>
      </c>
      <c r="O87">
        <v>1.6140000000000001</v>
      </c>
      <c r="P87">
        <v>1614</v>
      </c>
      <c r="Q87" s="6" t="str">
        <f t="shared" si="5"/>
        <v>11/2024</v>
      </c>
      <c r="R87" s="6" t="str">
        <f t="shared" si="4"/>
        <v>Nov,24</v>
      </c>
    </row>
    <row r="88" spans="1:18" x14ac:dyDescent="0.25">
      <c r="A88" t="s">
        <v>2222</v>
      </c>
      <c r="B88">
        <v>7776</v>
      </c>
      <c r="C88" t="s">
        <v>2223</v>
      </c>
      <c r="D88" t="s">
        <v>2224</v>
      </c>
      <c r="E88">
        <v>1</v>
      </c>
      <c r="J88">
        <v>958361103</v>
      </c>
      <c r="K88">
        <v>958361103</v>
      </c>
      <c r="L88" t="s">
        <v>2314</v>
      </c>
      <c r="M88" t="s">
        <v>2315</v>
      </c>
      <c r="N88">
        <v>1073</v>
      </c>
      <c r="O88">
        <v>33.098999999999997</v>
      </c>
      <c r="P88">
        <v>33099</v>
      </c>
      <c r="Q88" s="6" t="str">
        <f t="shared" si="5"/>
        <v>11/2024</v>
      </c>
      <c r="R88" s="6" t="str">
        <f t="shared" si="4"/>
        <v>Nov,24</v>
      </c>
    </row>
    <row r="89" spans="1:18" x14ac:dyDescent="0.25">
      <c r="A89" t="s">
        <v>2222</v>
      </c>
      <c r="B89">
        <v>7776</v>
      </c>
      <c r="C89" t="s">
        <v>2223</v>
      </c>
      <c r="D89" t="s">
        <v>2224</v>
      </c>
      <c r="E89">
        <v>1</v>
      </c>
      <c r="J89">
        <v>844391045</v>
      </c>
      <c r="K89">
        <v>844391045</v>
      </c>
      <c r="L89" t="s">
        <v>2316</v>
      </c>
      <c r="M89" t="s">
        <v>2317</v>
      </c>
      <c r="N89">
        <v>243.6</v>
      </c>
      <c r="O89">
        <v>62.220999999999997</v>
      </c>
      <c r="P89">
        <v>62221</v>
      </c>
      <c r="Q89" s="6" t="str">
        <f t="shared" si="5"/>
        <v>11/2024</v>
      </c>
      <c r="R89" s="6" t="str">
        <f t="shared" si="4"/>
        <v>Nov,24</v>
      </c>
    </row>
    <row r="90" spans="1:18" x14ac:dyDescent="0.25">
      <c r="A90" t="s">
        <v>2222</v>
      </c>
      <c r="B90">
        <v>7776</v>
      </c>
      <c r="C90" t="s">
        <v>2223</v>
      </c>
      <c r="D90" t="s">
        <v>2224</v>
      </c>
      <c r="E90">
        <v>1</v>
      </c>
      <c r="J90">
        <v>188896090</v>
      </c>
      <c r="K90">
        <v>188896090</v>
      </c>
      <c r="L90" t="s">
        <v>2318</v>
      </c>
      <c r="M90" t="s">
        <v>2319</v>
      </c>
      <c r="N90">
        <v>169.9</v>
      </c>
      <c r="O90">
        <v>49.496000000000002</v>
      </c>
      <c r="P90">
        <v>49496</v>
      </c>
      <c r="Q90" s="6" t="str">
        <f t="shared" si="5"/>
        <v>11/2024</v>
      </c>
      <c r="R90" s="6" t="str">
        <f t="shared" si="4"/>
        <v>Nov,24</v>
      </c>
    </row>
    <row r="91" spans="1:18" x14ac:dyDescent="0.25">
      <c r="A91" t="s">
        <v>2222</v>
      </c>
      <c r="B91">
        <v>7776</v>
      </c>
      <c r="C91" t="s">
        <v>2223</v>
      </c>
      <c r="D91" t="s">
        <v>2224</v>
      </c>
      <c r="E91">
        <v>1</v>
      </c>
      <c r="J91">
        <v>559604187</v>
      </c>
      <c r="K91">
        <v>559604187</v>
      </c>
      <c r="L91" t="s">
        <v>2320</v>
      </c>
      <c r="M91" t="s">
        <v>2321</v>
      </c>
      <c r="N91">
        <v>782.4</v>
      </c>
      <c r="O91">
        <v>20.794</v>
      </c>
      <c r="P91">
        <v>20794</v>
      </c>
      <c r="Q91" s="6" t="str">
        <f t="shared" si="5"/>
        <v>11/2024</v>
      </c>
      <c r="R91" s="6" t="str">
        <f t="shared" si="4"/>
        <v>Nov,24</v>
      </c>
    </row>
    <row r="92" spans="1:18" x14ac:dyDescent="0.25">
      <c r="A92" t="s">
        <v>2222</v>
      </c>
      <c r="B92">
        <v>7776</v>
      </c>
      <c r="C92" t="s">
        <v>2228</v>
      </c>
      <c r="D92" t="s">
        <v>2229</v>
      </c>
      <c r="E92">
        <v>1</v>
      </c>
      <c r="J92">
        <v>1038109400</v>
      </c>
      <c r="K92">
        <v>1038109400</v>
      </c>
      <c r="L92" t="s">
        <v>2322</v>
      </c>
      <c r="M92" t="s">
        <v>2323</v>
      </c>
      <c r="N92">
        <v>116.6</v>
      </c>
      <c r="O92">
        <v>11.180999999999999</v>
      </c>
      <c r="P92">
        <v>11181</v>
      </c>
      <c r="Q92" s="6" t="str">
        <f t="shared" si="5"/>
        <v>11/2024</v>
      </c>
      <c r="R92" s="6" t="str">
        <f t="shared" si="4"/>
        <v>Nov,24</v>
      </c>
    </row>
    <row r="93" spans="1:18" x14ac:dyDescent="0.25">
      <c r="A93" t="s">
        <v>2222</v>
      </c>
      <c r="B93">
        <v>7776</v>
      </c>
      <c r="C93" t="s">
        <v>2228</v>
      </c>
      <c r="D93" t="s">
        <v>2229</v>
      </c>
      <c r="E93">
        <v>1</v>
      </c>
      <c r="J93">
        <v>1628297325</v>
      </c>
      <c r="K93">
        <v>1628297325</v>
      </c>
      <c r="L93" t="s">
        <v>2324</v>
      </c>
      <c r="M93" t="s">
        <v>2325</v>
      </c>
      <c r="N93">
        <v>70.900000000000006</v>
      </c>
      <c r="O93">
        <v>8.2859999999999996</v>
      </c>
      <c r="P93">
        <v>8286</v>
      </c>
      <c r="Q93" s="6" t="str">
        <f t="shared" si="5"/>
        <v>11/2024</v>
      </c>
      <c r="R93" s="6" t="str">
        <f t="shared" si="4"/>
        <v>Nov,24</v>
      </c>
    </row>
    <row r="94" spans="1:18" x14ac:dyDescent="0.25">
      <c r="A94" t="s">
        <v>2222</v>
      </c>
      <c r="B94">
        <v>7776</v>
      </c>
      <c r="C94" t="s">
        <v>2223</v>
      </c>
      <c r="D94" t="s">
        <v>2224</v>
      </c>
      <c r="E94">
        <v>1</v>
      </c>
      <c r="J94">
        <v>1477574738</v>
      </c>
      <c r="K94">
        <v>1477574738</v>
      </c>
      <c r="L94" t="s">
        <v>2326</v>
      </c>
      <c r="M94" t="s">
        <v>2327</v>
      </c>
      <c r="N94">
        <v>92</v>
      </c>
      <c r="O94">
        <v>5.5270000000000001</v>
      </c>
      <c r="P94">
        <v>5527</v>
      </c>
      <c r="Q94" s="6" t="str">
        <f t="shared" si="5"/>
        <v>11/2024</v>
      </c>
      <c r="R94" s="6" t="str">
        <f t="shared" si="4"/>
        <v>Nov,24</v>
      </c>
    </row>
    <row r="95" spans="1:18" x14ac:dyDescent="0.25">
      <c r="A95" t="s">
        <v>2222</v>
      </c>
      <c r="B95">
        <v>7776</v>
      </c>
      <c r="C95" t="s">
        <v>2228</v>
      </c>
      <c r="D95" t="s">
        <v>2229</v>
      </c>
      <c r="E95">
        <v>1</v>
      </c>
      <c r="J95">
        <v>503224323</v>
      </c>
      <c r="K95">
        <v>503224323</v>
      </c>
      <c r="L95" t="s">
        <v>2328</v>
      </c>
      <c r="M95" t="s">
        <v>2329</v>
      </c>
      <c r="N95">
        <v>299</v>
      </c>
      <c r="O95">
        <v>34.765999999999998</v>
      </c>
      <c r="P95">
        <v>34766</v>
      </c>
      <c r="Q95" s="6" t="str">
        <f t="shared" si="5"/>
        <v>11/2024</v>
      </c>
      <c r="R95" s="6" t="str">
        <f t="shared" si="4"/>
        <v>Nov,24</v>
      </c>
    </row>
    <row r="96" spans="1:18" x14ac:dyDescent="0.25">
      <c r="A96" t="s">
        <v>2222</v>
      </c>
      <c r="B96">
        <v>7776</v>
      </c>
      <c r="C96" t="s">
        <v>2223</v>
      </c>
      <c r="D96" t="s">
        <v>2224</v>
      </c>
      <c r="E96">
        <v>1</v>
      </c>
      <c r="J96">
        <v>1215768473</v>
      </c>
      <c r="K96">
        <v>1215768473</v>
      </c>
      <c r="L96" t="s">
        <v>2330</v>
      </c>
      <c r="M96" t="s">
        <v>2331</v>
      </c>
      <c r="N96">
        <v>143.9</v>
      </c>
      <c r="O96">
        <v>18.690999999999999</v>
      </c>
      <c r="P96">
        <v>18691</v>
      </c>
      <c r="Q96" s="6" t="str">
        <f t="shared" si="5"/>
        <v>11/2024</v>
      </c>
      <c r="R96" s="6" t="str">
        <f t="shared" si="4"/>
        <v>Nov,24</v>
      </c>
    </row>
    <row r="97" spans="1:18" x14ac:dyDescent="0.25">
      <c r="A97" t="s">
        <v>2222</v>
      </c>
      <c r="B97">
        <v>7776</v>
      </c>
      <c r="C97" t="s">
        <v>2223</v>
      </c>
      <c r="D97" t="s">
        <v>2224</v>
      </c>
      <c r="E97">
        <v>1</v>
      </c>
      <c r="J97">
        <v>537331790</v>
      </c>
      <c r="K97">
        <v>537331790</v>
      </c>
      <c r="L97" t="s">
        <v>2332</v>
      </c>
      <c r="M97" t="s">
        <v>2333</v>
      </c>
      <c r="N97">
        <v>59.7</v>
      </c>
      <c r="O97">
        <v>6.8419999999999996</v>
      </c>
      <c r="P97">
        <v>6842</v>
      </c>
      <c r="Q97" s="6" t="str">
        <f t="shared" si="5"/>
        <v>11/2024</v>
      </c>
      <c r="R97" s="6" t="str">
        <f t="shared" si="4"/>
        <v>Nov,24</v>
      </c>
    </row>
    <row r="98" spans="1:18" x14ac:dyDescent="0.25">
      <c r="A98" t="s">
        <v>2222</v>
      </c>
      <c r="B98">
        <v>7776</v>
      </c>
      <c r="C98" t="s">
        <v>2228</v>
      </c>
      <c r="D98" t="s">
        <v>2229</v>
      </c>
      <c r="E98">
        <v>1</v>
      </c>
      <c r="J98">
        <v>1996215573</v>
      </c>
      <c r="K98">
        <v>1996215573</v>
      </c>
      <c r="L98" t="s">
        <v>2334</v>
      </c>
      <c r="M98" t="s">
        <v>2335</v>
      </c>
      <c r="N98">
        <v>27</v>
      </c>
      <c r="O98">
        <v>8.8420000000000005</v>
      </c>
      <c r="P98">
        <v>8842</v>
      </c>
      <c r="Q98" s="6" t="str">
        <f t="shared" si="5"/>
        <v>11/2024</v>
      </c>
      <c r="R98" s="6" t="str">
        <f t="shared" si="4"/>
        <v>Nov,24</v>
      </c>
    </row>
    <row r="99" spans="1:18" x14ac:dyDescent="0.25">
      <c r="A99" t="s">
        <v>2222</v>
      </c>
      <c r="B99">
        <v>7776</v>
      </c>
      <c r="C99" t="s">
        <v>2223</v>
      </c>
      <c r="D99" t="s">
        <v>2224</v>
      </c>
      <c r="E99">
        <v>1</v>
      </c>
      <c r="J99">
        <v>1289637431</v>
      </c>
      <c r="K99">
        <v>1289637431</v>
      </c>
      <c r="L99" t="s">
        <v>2336</v>
      </c>
      <c r="M99" t="s">
        <v>2337</v>
      </c>
      <c r="N99">
        <v>91.8</v>
      </c>
      <c r="O99">
        <v>13.942</v>
      </c>
      <c r="P99">
        <v>13942</v>
      </c>
      <c r="Q99" s="6" t="str">
        <f t="shared" si="5"/>
        <v>11/2024</v>
      </c>
      <c r="R99" s="6" t="str">
        <f t="shared" si="4"/>
        <v>Nov,24</v>
      </c>
    </row>
    <row r="100" spans="1:18" x14ac:dyDescent="0.25">
      <c r="A100" t="s">
        <v>2222</v>
      </c>
      <c r="B100">
        <v>7776</v>
      </c>
      <c r="C100" t="s">
        <v>2223</v>
      </c>
      <c r="D100" t="s">
        <v>2224</v>
      </c>
      <c r="E100">
        <v>1</v>
      </c>
      <c r="J100">
        <v>1031543851</v>
      </c>
      <c r="K100">
        <v>1031543851</v>
      </c>
      <c r="L100" t="s">
        <v>2338</v>
      </c>
      <c r="M100" t="s">
        <v>2339</v>
      </c>
      <c r="N100">
        <v>565.29999999999995</v>
      </c>
      <c r="O100">
        <v>61.198</v>
      </c>
      <c r="P100">
        <v>61198</v>
      </c>
      <c r="Q100" s="6" t="str">
        <f t="shared" si="5"/>
        <v>11/2024</v>
      </c>
      <c r="R100" s="6" t="str">
        <f t="shared" si="4"/>
        <v>Nov,24</v>
      </c>
    </row>
    <row r="101" spans="1:18" x14ac:dyDescent="0.25">
      <c r="A101" t="s">
        <v>2222</v>
      </c>
      <c r="B101">
        <v>7776</v>
      </c>
      <c r="C101" t="s">
        <v>2223</v>
      </c>
      <c r="D101" t="s">
        <v>2224</v>
      </c>
      <c r="E101">
        <v>1</v>
      </c>
      <c r="J101">
        <v>108991288</v>
      </c>
      <c r="K101">
        <v>108991288</v>
      </c>
      <c r="L101" t="s">
        <v>2340</v>
      </c>
      <c r="M101" t="s">
        <v>2341</v>
      </c>
      <c r="N101">
        <v>495</v>
      </c>
      <c r="O101">
        <v>17.524999999999999</v>
      </c>
      <c r="P101">
        <v>17525</v>
      </c>
      <c r="Q101" s="6" t="str">
        <f t="shared" si="5"/>
        <v>11/2024</v>
      </c>
      <c r="R101" s="6" t="str">
        <f t="shared" si="4"/>
        <v>Nov,24</v>
      </c>
    </row>
    <row r="102" spans="1:18" x14ac:dyDescent="0.25">
      <c r="A102" t="s">
        <v>2222</v>
      </c>
      <c r="B102">
        <v>7776</v>
      </c>
      <c r="C102" t="s">
        <v>2223</v>
      </c>
      <c r="D102" t="s">
        <v>2224</v>
      </c>
      <c r="E102">
        <v>1</v>
      </c>
      <c r="J102">
        <v>2014753363</v>
      </c>
      <c r="K102">
        <v>2014753363</v>
      </c>
      <c r="L102" t="s">
        <v>2342</v>
      </c>
      <c r="M102" t="s">
        <v>2343</v>
      </c>
      <c r="N102">
        <v>0.2</v>
      </c>
      <c r="O102">
        <v>0</v>
      </c>
      <c r="P102">
        <v>0</v>
      </c>
      <c r="Q102" s="6" t="str">
        <f t="shared" si="5"/>
        <v>10/2024</v>
      </c>
      <c r="R102" s="6" t="str">
        <f t="shared" si="4"/>
        <v>Oct,24</v>
      </c>
    </row>
    <row r="103" spans="1:18" x14ac:dyDescent="0.25">
      <c r="A103" t="s">
        <v>2222</v>
      </c>
      <c r="B103">
        <v>7776</v>
      </c>
      <c r="C103" t="s">
        <v>2223</v>
      </c>
      <c r="D103" t="s">
        <v>2224</v>
      </c>
      <c r="E103">
        <v>1</v>
      </c>
      <c r="J103">
        <v>936891290</v>
      </c>
      <c r="K103">
        <v>936891290</v>
      </c>
      <c r="L103" t="s">
        <v>2344</v>
      </c>
      <c r="M103" t="s">
        <v>2345</v>
      </c>
      <c r="N103">
        <v>24</v>
      </c>
      <c r="O103">
        <v>6.1180000000000003</v>
      </c>
      <c r="P103">
        <v>6118</v>
      </c>
      <c r="Q103" s="6" t="str">
        <f t="shared" si="5"/>
        <v>10/2024</v>
      </c>
      <c r="R103" s="6" t="str">
        <f t="shared" si="4"/>
        <v>Oct,24</v>
      </c>
    </row>
    <row r="104" spans="1:18" x14ac:dyDescent="0.25">
      <c r="A104" t="s">
        <v>2222</v>
      </c>
      <c r="B104">
        <v>7776</v>
      </c>
      <c r="C104" t="s">
        <v>2223</v>
      </c>
      <c r="D104" t="s">
        <v>2224</v>
      </c>
      <c r="E104">
        <v>1</v>
      </c>
      <c r="J104">
        <v>1611320668</v>
      </c>
      <c r="K104">
        <v>1611320668</v>
      </c>
      <c r="L104" t="s">
        <v>2346</v>
      </c>
      <c r="M104" t="s">
        <v>2347</v>
      </c>
      <c r="N104">
        <v>803.8</v>
      </c>
      <c r="O104">
        <v>36.439</v>
      </c>
      <c r="P104">
        <v>36439</v>
      </c>
      <c r="Q104" s="6" t="str">
        <f t="shared" si="5"/>
        <v>10/2024</v>
      </c>
      <c r="R104" s="6" t="str">
        <f t="shared" si="4"/>
        <v>Oct,24</v>
      </c>
    </row>
    <row r="105" spans="1:18" x14ac:dyDescent="0.25">
      <c r="A105" t="s">
        <v>2222</v>
      </c>
      <c r="B105">
        <v>7776</v>
      </c>
      <c r="C105" t="s">
        <v>2223</v>
      </c>
      <c r="D105" t="s">
        <v>2224</v>
      </c>
      <c r="E105">
        <v>1</v>
      </c>
      <c r="J105">
        <v>181313463</v>
      </c>
      <c r="K105">
        <v>181313463</v>
      </c>
      <c r="L105" t="s">
        <v>2348</v>
      </c>
      <c r="M105" t="s">
        <v>2349</v>
      </c>
      <c r="N105">
        <v>125.3</v>
      </c>
      <c r="O105">
        <v>6.633</v>
      </c>
      <c r="P105">
        <v>6633</v>
      </c>
      <c r="Q105" s="6" t="str">
        <f t="shared" si="5"/>
        <v>10/2024</v>
      </c>
      <c r="R105" s="6" t="str">
        <f t="shared" si="4"/>
        <v>Oct,24</v>
      </c>
    </row>
    <row r="106" spans="1:18" x14ac:dyDescent="0.25">
      <c r="A106" t="s">
        <v>2222</v>
      </c>
      <c r="B106">
        <v>7776</v>
      </c>
      <c r="C106" t="s">
        <v>2223</v>
      </c>
      <c r="D106" t="s">
        <v>2224</v>
      </c>
      <c r="E106">
        <v>1</v>
      </c>
      <c r="J106">
        <v>39321929</v>
      </c>
      <c r="K106">
        <v>39321929</v>
      </c>
      <c r="L106" t="s">
        <v>2350</v>
      </c>
      <c r="M106" t="s">
        <v>2351</v>
      </c>
      <c r="N106">
        <v>898.4</v>
      </c>
      <c r="O106">
        <v>50.424999999999997</v>
      </c>
      <c r="P106">
        <v>50425</v>
      </c>
      <c r="Q106" s="6" t="str">
        <f t="shared" si="5"/>
        <v>10/2024</v>
      </c>
      <c r="R106" s="6" t="str">
        <f t="shared" si="4"/>
        <v>Oct,24</v>
      </c>
    </row>
    <row r="107" spans="1:18" x14ac:dyDescent="0.25">
      <c r="A107" t="s">
        <v>2222</v>
      </c>
      <c r="B107">
        <v>7776</v>
      </c>
      <c r="C107" t="s">
        <v>2223</v>
      </c>
      <c r="D107" t="s">
        <v>2224</v>
      </c>
      <c r="E107">
        <v>1</v>
      </c>
      <c r="J107">
        <v>712009020</v>
      </c>
      <c r="K107">
        <v>712009020</v>
      </c>
      <c r="L107" t="s">
        <v>2352</v>
      </c>
      <c r="M107" t="s">
        <v>2353</v>
      </c>
      <c r="N107">
        <v>67.400000000000006</v>
      </c>
      <c r="O107">
        <v>3.4409999999999998</v>
      </c>
      <c r="P107">
        <v>3441</v>
      </c>
      <c r="Q107" s="6" t="str">
        <f t="shared" si="5"/>
        <v>10/2024</v>
      </c>
      <c r="R107" s="6" t="str">
        <f t="shared" si="4"/>
        <v>Oct,24</v>
      </c>
    </row>
    <row r="108" spans="1:18" x14ac:dyDescent="0.25">
      <c r="A108" t="s">
        <v>2222</v>
      </c>
      <c r="B108">
        <v>7776</v>
      </c>
      <c r="C108" t="s">
        <v>2223</v>
      </c>
      <c r="D108" t="s">
        <v>2224</v>
      </c>
      <c r="E108">
        <v>1</v>
      </c>
      <c r="J108">
        <v>460614107</v>
      </c>
      <c r="K108">
        <v>460614107</v>
      </c>
      <c r="L108" t="s">
        <v>2354</v>
      </c>
      <c r="M108" t="s">
        <v>2355</v>
      </c>
      <c r="N108">
        <v>35.200000000000003</v>
      </c>
      <c r="O108">
        <v>6.8360000000000003</v>
      </c>
      <c r="P108">
        <v>6836</v>
      </c>
      <c r="Q108" s="6" t="str">
        <f t="shared" si="5"/>
        <v>10/2024</v>
      </c>
      <c r="R108" s="6" t="str">
        <f t="shared" si="4"/>
        <v>Oct,24</v>
      </c>
    </row>
    <row r="109" spans="1:18" x14ac:dyDescent="0.25">
      <c r="A109" t="s">
        <v>2222</v>
      </c>
      <c r="B109">
        <v>7776</v>
      </c>
      <c r="C109" t="s">
        <v>2223</v>
      </c>
      <c r="D109" t="s">
        <v>2224</v>
      </c>
      <c r="E109">
        <v>1</v>
      </c>
      <c r="J109">
        <v>1349964237</v>
      </c>
      <c r="K109">
        <v>1349964237</v>
      </c>
      <c r="L109" t="s">
        <v>2356</v>
      </c>
      <c r="M109" t="s">
        <v>2357</v>
      </c>
      <c r="N109">
        <v>152.30000000000001</v>
      </c>
      <c r="O109">
        <v>28.355</v>
      </c>
      <c r="P109">
        <v>28355</v>
      </c>
      <c r="Q109" s="6" t="str">
        <f t="shared" si="5"/>
        <v>10/2024</v>
      </c>
      <c r="R109" s="6" t="str">
        <f t="shared" ref="R109:R172" si="6">TEXT(Q109,"mmm,yy")</f>
        <v>Oct,24</v>
      </c>
    </row>
    <row r="110" spans="1:18" x14ac:dyDescent="0.25">
      <c r="A110" t="s">
        <v>2222</v>
      </c>
      <c r="B110">
        <v>7776</v>
      </c>
      <c r="C110" t="s">
        <v>2223</v>
      </c>
      <c r="D110" t="s">
        <v>2224</v>
      </c>
      <c r="E110">
        <v>1</v>
      </c>
      <c r="J110">
        <v>1703709832</v>
      </c>
      <c r="K110">
        <v>1703709832</v>
      </c>
      <c r="L110" t="s">
        <v>2358</v>
      </c>
      <c r="M110" t="s">
        <v>2359</v>
      </c>
      <c r="N110">
        <v>9.3000000000000007</v>
      </c>
      <c r="O110">
        <v>1.0009999999999999</v>
      </c>
      <c r="P110">
        <v>1001</v>
      </c>
      <c r="Q110" s="6" t="str">
        <f t="shared" ref="Q110:Q173" si="7">_xlfn.CONCAT((LEFT(L110,2)),"/",MID(L110,7,4))</f>
        <v>10/2024</v>
      </c>
      <c r="R110" s="6" t="str">
        <f t="shared" si="6"/>
        <v>Oct,24</v>
      </c>
    </row>
    <row r="111" spans="1:18" x14ac:dyDescent="0.25">
      <c r="A111" t="s">
        <v>2222</v>
      </c>
      <c r="B111">
        <v>7776</v>
      </c>
      <c r="C111" t="s">
        <v>2223</v>
      </c>
      <c r="D111" t="s">
        <v>2224</v>
      </c>
      <c r="E111">
        <v>1</v>
      </c>
      <c r="J111">
        <v>939389065</v>
      </c>
      <c r="K111">
        <v>939389065</v>
      </c>
      <c r="L111" t="s">
        <v>2360</v>
      </c>
      <c r="M111" t="s">
        <v>2361</v>
      </c>
      <c r="N111">
        <v>231</v>
      </c>
      <c r="O111">
        <v>43.042999999999999</v>
      </c>
      <c r="P111">
        <v>43043</v>
      </c>
      <c r="Q111" s="6" t="str">
        <f t="shared" si="7"/>
        <v>10/2024</v>
      </c>
      <c r="R111" s="6" t="str">
        <f t="shared" si="6"/>
        <v>Oct,24</v>
      </c>
    </row>
    <row r="112" spans="1:18" x14ac:dyDescent="0.25">
      <c r="A112" t="s">
        <v>2222</v>
      </c>
      <c r="B112">
        <v>7776</v>
      </c>
      <c r="C112" t="s">
        <v>2223</v>
      </c>
      <c r="D112" t="s">
        <v>2224</v>
      </c>
      <c r="E112">
        <v>1</v>
      </c>
      <c r="J112">
        <v>1537340712</v>
      </c>
      <c r="K112">
        <v>1537340712</v>
      </c>
      <c r="L112" t="s">
        <v>2362</v>
      </c>
      <c r="M112" t="s">
        <v>2363</v>
      </c>
      <c r="N112">
        <v>3.7</v>
      </c>
      <c r="O112">
        <v>0.39500000000000002</v>
      </c>
      <c r="P112">
        <v>395</v>
      </c>
      <c r="Q112" s="6" t="str">
        <f t="shared" si="7"/>
        <v>10/2024</v>
      </c>
      <c r="R112" s="6" t="str">
        <f t="shared" si="6"/>
        <v>Oct,24</v>
      </c>
    </row>
    <row r="113" spans="1:18" x14ac:dyDescent="0.25">
      <c r="A113" t="s">
        <v>2222</v>
      </c>
      <c r="B113">
        <v>7776</v>
      </c>
      <c r="C113" t="s">
        <v>2223</v>
      </c>
      <c r="D113" t="s">
        <v>2224</v>
      </c>
      <c r="E113">
        <v>1</v>
      </c>
      <c r="J113">
        <v>95944646</v>
      </c>
      <c r="K113">
        <v>95944646</v>
      </c>
      <c r="L113" t="s">
        <v>2364</v>
      </c>
      <c r="M113" t="s">
        <v>2365</v>
      </c>
      <c r="N113">
        <v>93.2</v>
      </c>
      <c r="O113">
        <v>10.707000000000001</v>
      </c>
      <c r="P113">
        <v>10707</v>
      </c>
      <c r="Q113" s="6" t="str">
        <f t="shared" si="7"/>
        <v>10/2024</v>
      </c>
      <c r="R113" s="6" t="str">
        <f t="shared" si="6"/>
        <v>Oct,24</v>
      </c>
    </row>
    <row r="114" spans="1:18" x14ac:dyDescent="0.25">
      <c r="A114" t="s">
        <v>2222</v>
      </c>
      <c r="B114">
        <v>7776</v>
      </c>
      <c r="C114" t="s">
        <v>2223</v>
      </c>
      <c r="D114" t="s">
        <v>2224</v>
      </c>
      <c r="E114">
        <v>1</v>
      </c>
      <c r="J114">
        <v>429288253</v>
      </c>
      <c r="K114">
        <v>429288253</v>
      </c>
      <c r="L114" t="s">
        <v>2366</v>
      </c>
      <c r="M114" t="s">
        <v>2367</v>
      </c>
      <c r="N114">
        <v>264.8</v>
      </c>
      <c r="O114">
        <v>49.189</v>
      </c>
      <c r="P114">
        <v>49189</v>
      </c>
      <c r="Q114" s="6" t="str">
        <f t="shared" si="7"/>
        <v>10/2024</v>
      </c>
      <c r="R114" s="6" t="str">
        <f t="shared" si="6"/>
        <v>Oct,24</v>
      </c>
    </row>
    <row r="115" spans="1:18" x14ac:dyDescent="0.25">
      <c r="A115" t="s">
        <v>2222</v>
      </c>
      <c r="B115">
        <v>7776</v>
      </c>
      <c r="C115" t="s">
        <v>2228</v>
      </c>
      <c r="D115" t="s">
        <v>2229</v>
      </c>
      <c r="E115">
        <v>1</v>
      </c>
      <c r="J115">
        <v>1720108639</v>
      </c>
      <c r="K115">
        <v>1720108639</v>
      </c>
      <c r="L115" t="s">
        <v>2368</v>
      </c>
      <c r="M115" t="s">
        <v>2369</v>
      </c>
      <c r="N115">
        <v>41.8</v>
      </c>
      <c r="O115">
        <v>14.054</v>
      </c>
      <c r="P115">
        <v>14054</v>
      </c>
      <c r="Q115" s="6" t="str">
        <f t="shared" si="7"/>
        <v>10/2024</v>
      </c>
      <c r="R115" s="6" t="str">
        <f t="shared" si="6"/>
        <v>Oct,24</v>
      </c>
    </row>
    <row r="116" spans="1:18" x14ac:dyDescent="0.25">
      <c r="A116" t="s">
        <v>2222</v>
      </c>
      <c r="B116">
        <v>7776</v>
      </c>
      <c r="C116" t="s">
        <v>2228</v>
      </c>
      <c r="D116" t="s">
        <v>2229</v>
      </c>
      <c r="E116">
        <v>1</v>
      </c>
      <c r="J116">
        <v>24487583</v>
      </c>
      <c r="K116">
        <v>24487583</v>
      </c>
      <c r="L116" t="s">
        <v>2370</v>
      </c>
      <c r="M116" t="s">
        <v>2371</v>
      </c>
      <c r="N116">
        <v>34.6</v>
      </c>
      <c r="O116">
        <v>3.9249999999999998</v>
      </c>
      <c r="P116">
        <v>3925</v>
      </c>
      <c r="Q116" s="6" t="str">
        <f t="shared" si="7"/>
        <v>10/2024</v>
      </c>
      <c r="R116" s="6" t="str">
        <f t="shared" si="6"/>
        <v>Oct,24</v>
      </c>
    </row>
    <row r="117" spans="1:18" x14ac:dyDescent="0.25">
      <c r="A117" t="s">
        <v>2222</v>
      </c>
      <c r="B117">
        <v>7776</v>
      </c>
      <c r="C117" t="s">
        <v>2223</v>
      </c>
      <c r="D117" t="s">
        <v>2224</v>
      </c>
      <c r="E117">
        <v>1</v>
      </c>
      <c r="J117">
        <v>2025047910</v>
      </c>
      <c r="K117">
        <v>2025047910</v>
      </c>
      <c r="L117" t="s">
        <v>2372</v>
      </c>
      <c r="M117" t="s">
        <v>2373</v>
      </c>
      <c r="N117">
        <v>104.4</v>
      </c>
      <c r="O117">
        <v>3.7869999999999999</v>
      </c>
      <c r="P117">
        <v>3787</v>
      </c>
      <c r="Q117" s="6" t="str">
        <f t="shared" si="7"/>
        <v>10/2024</v>
      </c>
      <c r="R117" s="6" t="str">
        <f t="shared" si="6"/>
        <v>Oct,24</v>
      </c>
    </row>
    <row r="118" spans="1:18" x14ac:dyDescent="0.25">
      <c r="A118" t="s">
        <v>2222</v>
      </c>
      <c r="B118">
        <v>7776</v>
      </c>
      <c r="C118" t="s">
        <v>2223</v>
      </c>
      <c r="D118" t="s">
        <v>2224</v>
      </c>
      <c r="E118">
        <v>1</v>
      </c>
      <c r="J118">
        <v>116699517</v>
      </c>
      <c r="K118">
        <v>116699517</v>
      </c>
      <c r="L118" t="s">
        <v>2374</v>
      </c>
      <c r="M118" t="s">
        <v>2375</v>
      </c>
      <c r="N118">
        <v>62</v>
      </c>
      <c r="O118">
        <v>3.823</v>
      </c>
      <c r="P118">
        <v>3823</v>
      </c>
      <c r="Q118" s="6" t="str">
        <f t="shared" si="7"/>
        <v>09/2024</v>
      </c>
      <c r="R118" s="6" t="str">
        <f t="shared" si="6"/>
        <v>Sep,24</v>
      </c>
    </row>
    <row r="119" spans="1:18" x14ac:dyDescent="0.25">
      <c r="A119" t="s">
        <v>2222</v>
      </c>
      <c r="B119">
        <v>7776</v>
      </c>
      <c r="C119" t="s">
        <v>2228</v>
      </c>
      <c r="D119" t="s">
        <v>2229</v>
      </c>
      <c r="E119">
        <v>1</v>
      </c>
      <c r="J119">
        <v>1016476512</v>
      </c>
      <c r="K119">
        <v>1016476512</v>
      </c>
      <c r="L119" t="s">
        <v>2376</v>
      </c>
      <c r="M119" t="s">
        <v>2377</v>
      </c>
      <c r="N119">
        <v>23.4</v>
      </c>
      <c r="O119">
        <v>4.4210000000000003</v>
      </c>
      <c r="P119">
        <v>4421</v>
      </c>
      <c r="Q119" s="6" t="str">
        <f t="shared" si="7"/>
        <v>09/2024</v>
      </c>
      <c r="R119" s="6" t="str">
        <f t="shared" si="6"/>
        <v>Sep,24</v>
      </c>
    </row>
    <row r="120" spans="1:18" x14ac:dyDescent="0.25">
      <c r="A120" t="s">
        <v>2222</v>
      </c>
      <c r="B120">
        <v>7776</v>
      </c>
      <c r="C120" t="s">
        <v>2223</v>
      </c>
      <c r="D120" t="s">
        <v>2224</v>
      </c>
      <c r="E120">
        <v>1</v>
      </c>
      <c r="J120">
        <v>193188084</v>
      </c>
      <c r="K120">
        <v>193188084</v>
      </c>
      <c r="L120" t="s">
        <v>2378</v>
      </c>
      <c r="M120" t="s">
        <v>2379</v>
      </c>
      <c r="N120">
        <v>30.3</v>
      </c>
      <c r="O120">
        <v>3.4159999999999999</v>
      </c>
      <c r="P120">
        <v>3416</v>
      </c>
      <c r="Q120" s="6" t="str">
        <f t="shared" si="7"/>
        <v>09/2024</v>
      </c>
      <c r="R120" s="6" t="str">
        <f t="shared" si="6"/>
        <v>Sep,24</v>
      </c>
    </row>
    <row r="121" spans="1:18" x14ac:dyDescent="0.25">
      <c r="A121" t="s">
        <v>2222</v>
      </c>
      <c r="B121">
        <v>7776</v>
      </c>
      <c r="C121" t="s">
        <v>2223</v>
      </c>
      <c r="D121" t="s">
        <v>2224</v>
      </c>
      <c r="E121">
        <v>1</v>
      </c>
      <c r="J121">
        <v>248770626</v>
      </c>
      <c r="K121">
        <v>248770626</v>
      </c>
      <c r="L121" t="s">
        <v>2380</v>
      </c>
      <c r="M121" t="s">
        <v>2381</v>
      </c>
      <c r="N121">
        <v>47.2</v>
      </c>
      <c r="O121">
        <v>15.081</v>
      </c>
      <c r="P121">
        <v>15081</v>
      </c>
      <c r="Q121" s="6" t="str">
        <f t="shared" si="7"/>
        <v>09/2024</v>
      </c>
      <c r="R121" s="6" t="str">
        <f t="shared" si="6"/>
        <v>Sep,24</v>
      </c>
    </row>
    <row r="122" spans="1:18" x14ac:dyDescent="0.25">
      <c r="A122" t="s">
        <v>2222</v>
      </c>
      <c r="B122">
        <v>7776</v>
      </c>
      <c r="C122" t="s">
        <v>2228</v>
      </c>
      <c r="D122" t="s">
        <v>2229</v>
      </c>
      <c r="E122">
        <v>1</v>
      </c>
      <c r="J122">
        <v>539923712</v>
      </c>
      <c r="K122">
        <v>539923712</v>
      </c>
      <c r="L122" t="s">
        <v>2382</v>
      </c>
      <c r="M122" t="s">
        <v>2383</v>
      </c>
      <c r="N122">
        <v>420.3</v>
      </c>
      <c r="O122">
        <v>30.484999999999999</v>
      </c>
      <c r="P122">
        <v>30485</v>
      </c>
      <c r="Q122" s="6" t="str">
        <f t="shared" si="7"/>
        <v>09/2024</v>
      </c>
      <c r="R122" s="6" t="str">
        <f t="shared" si="6"/>
        <v>Sep,24</v>
      </c>
    </row>
    <row r="123" spans="1:18" x14ac:dyDescent="0.25">
      <c r="A123" t="s">
        <v>2222</v>
      </c>
      <c r="B123">
        <v>7776</v>
      </c>
      <c r="C123" t="s">
        <v>2223</v>
      </c>
      <c r="D123" t="s">
        <v>2224</v>
      </c>
      <c r="E123">
        <v>1</v>
      </c>
      <c r="J123">
        <v>403269099</v>
      </c>
      <c r="K123">
        <v>403269099</v>
      </c>
      <c r="L123" t="s">
        <v>2384</v>
      </c>
      <c r="M123" t="s">
        <v>2385</v>
      </c>
      <c r="N123">
        <v>59.9</v>
      </c>
      <c r="O123">
        <v>10.917999999999999</v>
      </c>
      <c r="P123">
        <v>10918</v>
      </c>
      <c r="Q123" s="6" t="str">
        <f t="shared" si="7"/>
        <v>09/2024</v>
      </c>
      <c r="R123" s="6" t="str">
        <f t="shared" si="6"/>
        <v>Sep,24</v>
      </c>
    </row>
    <row r="124" spans="1:18" x14ac:dyDescent="0.25">
      <c r="A124" t="s">
        <v>2222</v>
      </c>
      <c r="B124">
        <v>7776</v>
      </c>
      <c r="C124" t="s">
        <v>2223</v>
      </c>
      <c r="D124" t="s">
        <v>2224</v>
      </c>
      <c r="E124">
        <v>1</v>
      </c>
      <c r="J124">
        <v>1640721398</v>
      </c>
      <c r="K124">
        <v>1640721398</v>
      </c>
      <c r="L124" t="s">
        <v>2386</v>
      </c>
      <c r="M124" t="s">
        <v>2387</v>
      </c>
      <c r="N124">
        <v>264.8</v>
      </c>
      <c r="O124">
        <v>49.107999999999997</v>
      </c>
      <c r="P124">
        <v>49108</v>
      </c>
      <c r="Q124" s="6" t="str">
        <f t="shared" si="7"/>
        <v>09/2024</v>
      </c>
      <c r="R124" s="6" t="str">
        <f t="shared" si="6"/>
        <v>Sep,24</v>
      </c>
    </row>
    <row r="125" spans="1:18" x14ac:dyDescent="0.25">
      <c r="A125" t="s">
        <v>2222</v>
      </c>
      <c r="B125">
        <v>7776</v>
      </c>
      <c r="C125" t="s">
        <v>2228</v>
      </c>
      <c r="D125" t="s">
        <v>2229</v>
      </c>
      <c r="E125">
        <v>1</v>
      </c>
      <c r="J125">
        <v>961748459</v>
      </c>
      <c r="K125">
        <v>961748459</v>
      </c>
      <c r="L125" t="s">
        <v>2388</v>
      </c>
      <c r="M125" t="s">
        <v>2389</v>
      </c>
      <c r="N125">
        <v>13.7</v>
      </c>
      <c r="O125">
        <v>0.72</v>
      </c>
      <c r="P125">
        <v>720</v>
      </c>
      <c r="Q125" s="6" t="str">
        <f t="shared" si="7"/>
        <v>09/2024</v>
      </c>
      <c r="R125" s="6" t="str">
        <f t="shared" si="6"/>
        <v>Sep,24</v>
      </c>
    </row>
    <row r="126" spans="1:18" x14ac:dyDescent="0.25">
      <c r="A126" t="s">
        <v>2222</v>
      </c>
      <c r="B126">
        <v>7776</v>
      </c>
      <c r="C126" t="s">
        <v>2223</v>
      </c>
      <c r="D126" t="s">
        <v>2224</v>
      </c>
      <c r="E126">
        <v>1</v>
      </c>
      <c r="J126">
        <v>1542385689</v>
      </c>
      <c r="K126">
        <v>1542385689</v>
      </c>
      <c r="L126" t="s">
        <v>2390</v>
      </c>
      <c r="M126" t="s">
        <v>2391</v>
      </c>
      <c r="N126">
        <v>24.2</v>
      </c>
      <c r="O126">
        <v>4.5960000000000001</v>
      </c>
      <c r="P126">
        <v>4596</v>
      </c>
      <c r="Q126" s="6" t="str">
        <f t="shared" si="7"/>
        <v>09/2024</v>
      </c>
      <c r="R126" s="6" t="str">
        <f t="shared" si="6"/>
        <v>Sep,24</v>
      </c>
    </row>
    <row r="127" spans="1:18" x14ac:dyDescent="0.25">
      <c r="A127" t="s">
        <v>2222</v>
      </c>
      <c r="B127">
        <v>7776</v>
      </c>
      <c r="C127" t="s">
        <v>2228</v>
      </c>
      <c r="D127" t="s">
        <v>2229</v>
      </c>
      <c r="E127">
        <v>1</v>
      </c>
      <c r="J127">
        <v>631146842</v>
      </c>
      <c r="K127">
        <v>631146842</v>
      </c>
      <c r="L127" t="s">
        <v>2392</v>
      </c>
      <c r="M127" t="s">
        <v>2393</v>
      </c>
      <c r="N127">
        <v>12.8</v>
      </c>
      <c r="O127">
        <v>2.2989999999999999</v>
      </c>
      <c r="P127">
        <v>2299</v>
      </c>
      <c r="Q127" s="6" t="str">
        <f t="shared" si="7"/>
        <v>09/2024</v>
      </c>
      <c r="R127" s="6" t="str">
        <f t="shared" si="6"/>
        <v>Sep,24</v>
      </c>
    </row>
    <row r="128" spans="1:18" x14ac:dyDescent="0.25">
      <c r="A128" t="s">
        <v>2222</v>
      </c>
      <c r="B128">
        <v>7776</v>
      </c>
      <c r="C128" t="s">
        <v>2228</v>
      </c>
      <c r="D128" t="s">
        <v>2229</v>
      </c>
      <c r="E128">
        <v>1</v>
      </c>
      <c r="J128">
        <v>1261432500</v>
      </c>
      <c r="K128">
        <v>1261432500</v>
      </c>
      <c r="L128" t="s">
        <v>2394</v>
      </c>
      <c r="M128" t="s">
        <v>2395</v>
      </c>
      <c r="N128">
        <v>283.7</v>
      </c>
      <c r="O128">
        <v>32.966999999999999</v>
      </c>
      <c r="P128">
        <v>32967</v>
      </c>
      <c r="Q128" s="6" t="str">
        <f t="shared" si="7"/>
        <v>09/2024</v>
      </c>
      <c r="R128" s="6" t="str">
        <f t="shared" si="6"/>
        <v>Sep,24</v>
      </c>
    </row>
    <row r="129" spans="1:18" x14ac:dyDescent="0.25">
      <c r="A129" t="s">
        <v>2222</v>
      </c>
      <c r="B129">
        <v>7776</v>
      </c>
      <c r="C129" t="s">
        <v>2223</v>
      </c>
      <c r="D129" t="s">
        <v>2224</v>
      </c>
      <c r="E129">
        <v>1</v>
      </c>
      <c r="J129">
        <v>848132485</v>
      </c>
      <c r="K129">
        <v>848132485</v>
      </c>
      <c r="L129" t="s">
        <v>2396</v>
      </c>
      <c r="M129" t="s">
        <v>2397</v>
      </c>
      <c r="N129">
        <v>117.1</v>
      </c>
      <c r="O129">
        <v>21.753</v>
      </c>
      <c r="P129">
        <v>21753</v>
      </c>
      <c r="Q129" s="6" t="str">
        <f t="shared" si="7"/>
        <v>09/2024</v>
      </c>
      <c r="R129" s="6" t="str">
        <f t="shared" si="6"/>
        <v>Sep,24</v>
      </c>
    </row>
    <row r="130" spans="1:18" x14ac:dyDescent="0.25">
      <c r="A130" t="s">
        <v>2222</v>
      </c>
      <c r="B130">
        <v>7776</v>
      </c>
      <c r="C130" t="s">
        <v>2223</v>
      </c>
      <c r="D130" t="s">
        <v>2224</v>
      </c>
      <c r="E130">
        <v>1</v>
      </c>
      <c r="J130">
        <v>238504363</v>
      </c>
      <c r="K130">
        <v>238504363</v>
      </c>
      <c r="L130" t="s">
        <v>2398</v>
      </c>
      <c r="M130" t="s">
        <v>2399</v>
      </c>
      <c r="N130">
        <v>55.6</v>
      </c>
      <c r="O130">
        <v>3.3420000000000001</v>
      </c>
      <c r="P130">
        <v>3342</v>
      </c>
      <c r="Q130" s="6" t="str">
        <f t="shared" si="7"/>
        <v>09/2024</v>
      </c>
      <c r="R130" s="6" t="str">
        <f t="shared" si="6"/>
        <v>Sep,24</v>
      </c>
    </row>
    <row r="131" spans="1:18" x14ac:dyDescent="0.25">
      <c r="A131" t="s">
        <v>2222</v>
      </c>
      <c r="B131">
        <v>7776</v>
      </c>
      <c r="C131" t="s">
        <v>2228</v>
      </c>
      <c r="D131" t="s">
        <v>2229</v>
      </c>
      <c r="E131">
        <v>1</v>
      </c>
      <c r="J131">
        <v>1931952152</v>
      </c>
      <c r="K131">
        <v>1931952152</v>
      </c>
      <c r="L131" t="s">
        <v>2400</v>
      </c>
      <c r="M131" t="s">
        <v>2401</v>
      </c>
      <c r="N131">
        <v>25.9</v>
      </c>
      <c r="O131">
        <v>9.8030000000000008</v>
      </c>
      <c r="P131">
        <v>9803</v>
      </c>
      <c r="Q131" s="6" t="str">
        <f t="shared" si="7"/>
        <v>09/2024</v>
      </c>
      <c r="R131" s="6" t="str">
        <f t="shared" si="6"/>
        <v>Sep,24</v>
      </c>
    </row>
    <row r="132" spans="1:18" x14ac:dyDescent="0.25">
      <c r="A132" t="s">
        <v>2222</v>
      </c>
      <c r="B132">
        <v>7776</v>
      </c>
      <c r="C132" t="s">
        <v>2223</v>
      </c>
      <c r="D132" t="s">
        <v>2224</v>
      </c>
      <c r="E132">
        <v>1</v>
      </c>
      <c r="J132">
        <v>1894134081</v>
      </c>
      <c r="K132">
        <v>1894134081</v>
      </c>
      <c r="L132" t="s">
        <v>2402</v>
      </c>
      <c r="M132" t="s">
        <v>2403</v>
      </c>
      <c r="N132">
        <v>248.5</v>
      </c>
      <c r="O132">
        <v>28.562999999999999</v>
      </c>
      <c r="P132">
        <v>28563</v>
      </c>
      <c r="Q132" s="6" t="str">
        <f t="shared" si="7"/>
        <v>09/2024</v>
      </c>
      <c r="R132" s="6" t="str">
        <f t="shared" si="6"/>
        <v>Sep,24</v>
      </c>
    </row>
    <row r="133" spans="1:18" x14ac:dyDescent="0.25">
      <c r="A133" t="s">
        <v>2222</v>
      </c>
      <c r="B133">
        <v>7776</v>
      </c>
      <c r="C133" t="s">
        <v>2228</v>
      </c>
      <c r="D133" t="s">
        <v>2229</v>
      </c>
      <c r="E133">
        <v>1</v>
      </c>
      <c r="J133">
        <v>1746481587</v>
      </c>
      <c r="K133">
        <v>1746481587</v>
      </c>
      <c r="L133" t="s">
        <v>2404</v>
      </c>
      <c r="M133" t="s">
        <v>2405</v>
      </c>
      <c r="N133">
        <v>198.6</v>
      </c>
      <c r="O133">
        <v>22.998000000000001</v>
      </c>
      <c r="P133">
        <v>22998</v>
      </c>
      <c r="Q133" s="6" t="str">
        <f t="shared" si="7"/>
        <v>09/2024</v>
      </c>
      <c r="R133" s="6" t="str">
        <f t="shared" si="6"/>
        <v>Sep,24</v>
      </c>
    </row>
    <row r="134" spans="1:18" x14ac:dyDescent="0.25">
      <c r="A134" t="s">
        <v>2222</v>
      </c>
      <c r="B134">
        <v>7776</v>
      </c>
      <c r="C134" t="s">
        <v>2223</v>
      </c>
      <c r="D134" t="s">
        <v>2224</v>
      </c>
      <c r="E134">
        <v>1</v>
      </c>
      <c r="J134">
        <v>238223068</v>
      </c>
      <c r="K134">
        <v>238223068</v>
      </c>
      <c r="L134" t="s">
        <v>2406</v>
      </c>
      <c r="M134" t="s">
        <v>2407</v>
      </c>
      <c r="N134">
        <v>183.7</v>
      </c>
      <c r="O134">
        <v>21.091000000000001</v>
      </c>
      <c r="P134">
        <v>21091</v>
      </c>
      <c r="Q134" s="6" t="str">
        <f t="shared" si="7"/>
        <v>09/2024</v>
      </c>
      <c r="R134" s="6" t="str">
        <f t="shared" si="6"/>
        <v>Sep,24</v>
      </c>
    </row>
    <row r="135" spans="1:18" x14ac:dyDescent="0.25">
      <c r="A135" t="s">
        <v>2222</v>
      </c>
      <c r="B135">
        <v>7776</v>
      </c>
      <c r="C135" t="s">
        <v>2228</v>
      </c>
      <c r="D135" t="s">
        <v>2229</v>
      </c>
      <c r="E135">
        <v>1</v>
      </c>
      <c r="J135">
        <v>766498901</v>
      </c>
      <c r="K135">
        <v>766498901</v>
      </c>
      <c r="L135" t="s">
        <v>2408</v>
      </c>
      <c r="M135" t="s">
        <v>2409</v>
      </c>
      <c r="N135">
        <v>72</v>
      </c>
      <c r="O135">
        <v>14.137</v>
      </c>
      <c r="P135">
        <v>14137</v>
      </c>
      <c r="Q135" s="6" t="str">
        <f t="shared" si="7"/>
        <v>09/2024</v>
      </c>
      <c r="R135" s="6" t="str">
        <f t="shared" si="6"/>
        <v>Sep,24</v>
      </c>
    </row>
    <row r="136" spans="1:18" x14ac:dyDescent="0.25">
      <c r="A136" t="s">
        <v>2222</v>
      </c>
      <c r="B136">
        <v>7776</v>
      </c>
      <c r="C136" t="s">
        <v>2223</v>
      </c>
      <c r="D136" t="s">
        <v>2224</v>
      </c>
      <c r="E136">
        <v>1</v>
      </c>
      <c r="J136">
        <v>1269994081</v>
      </c>
      <c r="K136">
        <v>1269994081</v>
      </c>
      <c r="L136" t="s">
        <v>2410</v>
      </c>
      <c r="M136" t="s">
        <v>2411</v>
      </c>
      <c r="N136">
        <v>259.10000000000002</v>
      </c>
      <c r="O136">
        <v>29.893000000000001</v>
      </c>
      <c r="P136">
        <v>29893</v>
      </c>
      <c r="Q136" s="6" t="str">
        <f t="shared" si="7"/>
        <v>09/2024</v>
      </c>
      <c r="R136" s="6" t="str">
        <f t="shared" si="6"/>
        <v>Sep,24</v>
      </c>
    </row>
    <row r="137" spans="1:18" x14ac:dyDescent="0.25">
      <c r="A137" t="s">
        <v>2222</v>
      </c>
      <c r="B137">
        <v>7776</v>
      </c>
      <c r="C137" t="s">
        <v>2223</v>
      </c>
      <c r="D137" t="s">
        <v>2224</v>
      </c>
      <c r="E137">
        <v>1</v>
      </c>
      <c r="J137">
        <v>2134930564</v>
      </c>
      <c r="K137">
        <v>2134930564</v>
      </c>
      <c r="L137" t="s">
        <v>2412</v>
      </c>
      <c r="M137" t="s">
        <v>2413</v>
      </c>
      <c r="N137">
        <v>1369.4</v>
      </c>
      <c r="O137">
        <v>56.866999999999997</v>
      </c>
      <c r="P137">
        <v>56867</v>
      </c>
      <c r="Q137" s="6" t="str">
        <f t="shared" si="7"/>
        <v>08/2024</v>
      </c>
      <c r="R137" s="6" t="str">
        <f t="shared" si="6"/>
        <v>Aug,24</v>
      </c>
    </row>
    <row r="138" spans="1:18" x14ac:dyDescent="0.25">
      <c r="A138" t="s">
        <v>2222</v>
      </c>
      <c r="B138">
        <v>7776</v>
      </c>
      <c r="C138" t="s">
        <v>2228</v>
      </c>
      <c r="D138" t="s">
        <v>2229</v>
      </c>
      <c r="E138">
        <v>1</v>
      </c>
      <c r="J138">
        <v>1369955762</v>
      </c>
      <c r="K138">
        <v>1369955762</v>
      </c>
      <c r="L138" t="s">
        <v>2414</v>
      </c>
      <c r="M138" t="s">
        <v>2415</v>
      </c>
      <c r="N138">
        <v>15.9</v>
      </c>
      <c r="O138">
        <v>4.4560000000000004</v>
      </c>
      <c r="P138">
        <v>4456</v>
      </c>
      <c r="Q138" s="6" t="str">
        <f t="shared" si="7"/>
        <v>08/2024</v>
      </c>
      <c r="R138" s="6" t="str">
        <f t="shared" si="6"/>
        <v>Aug,24</v>
      </c>
    </row>
    <row r="139" spans="1:18" x14ac:dyDescent="0.25">
      <c r="A139" t="s">
        <v>2222</v>
      </c>
      <c r="B139">
        <v>7776</v>
      </c>
      <c r="C139" t="s">
        <v>2223</v>
      </c>
      <c r="D139" t="s">
        <v>2224</v>
      </c>
      <c r="E139">
        <v>1</v>
      </c>
      <c r="J139">
        <v>273708309</v>
      </c>
      <c r="K139">
        <v>273708309</v>
      </c>
      <c r="L139" t="s">
        <v>2416</v>
      </c>
      <c r="M139" t="s">
        <v>2417</v>
      </c>
      <c r="N139">
        <v>197.4</v>
      </c>
      <c r="O139">
        <v>11.651999999999999</v>
      </c>
      <c r="P139">
        <v>11652</v>
      </c>
      <c r="Q139" s="6" t="str">
        <f t="shared" si="7"/>
        <v>08/2024</v>
      </c>
      <c r="R139" s="6" t="str">
        <f t="shared" si="6"/>
        <v>Aug,24</v>
      </c>
    </row>
    <row r="140" spans="1:18" x14ac:dyDescent="0.25">
      <c r="A140" t="s">
        <v>2222</v>
      </c>
      <c r="B140">
        <v>7776</v>
      </c>
      <c r="C140" t="s">
        <v>2228</v>
      </c>
      <c r="D140" t="s">
        <v>2229</v>
      </c>
      <c r="E140">
        <v>1</v>
      </c>
      <c r="J140">
        <v>1842417205</v>
      </c>
      <c r="K140">
        <v>1842417205</v>
      </c>
      <c r="L140" t="s">
        <v>2418</v>
      </c>
      <c r="M140" t="s">
        <v>2419</v>
      </c>
      <c r="N140">
        <v>19.8</v>
      </c>
      <c r="O140">
        <v>4.4630000000000001</v>
      </c>
      <c r="P140">
        <v>4463</v>
      </c>
      <c r="Q140" s="6" t="str">
        <f t="shared" si="7"/>
        <v>08/2024</v>
      </c>
      <c r="R140" s="6" t="str">
        <f t="shared" si="6"/>
        <v>Aug,24</v>
      </c>
    </row>
    <row r="141" spans="1:18" x14ac:dyDescent="0.25">
      <c r="A141" t="s">
        <v>2222</v>
      </c>
      <c r="B141">
        <v>7776</v>
      </c>
      <c r="C141" t="s">
        <v>2228</v>
      </c>
      <c r="D141" t="s">
        <v>2229</v>
      </c>
      <c r="E141">
        <v>1</v>
      </c>
      <c r="J141">
        <v>2000478321</v>
      </c>
      <c r="K141">
        <v>2000478321</v>
      </c>
      <c r="L141" t="s">
        <v>2420</v>
      </c>
      <c r="M141" t="s">
        <v>2421</v>
      </c>
      <c r="N141">
        <v>39.6</v>
      </c>
      <c r="O141">
        <v>13.464</v>
      </c>
      <c r="P141">
        <v>13464</v>
      </c>
      <c r="Q141" s="6" t="str">
        <f t="shared" si="7"/>
        <v>08/2024</v>
      </c>
      <c r="R141" s="6" t="str">
        <f t="shared" si="6"/>
        <v>Aug,24</v>
      </c>
    </row>
    <row r="142" spans="1:18" x14ac:dyDescent="0.25">
      <c r="A142" t="s">
        <v>2222</v>
      </c>
      <c r="B142">
        <v>7776</v>
      </c>
      <c r="C142" t="s">
        <v>2228</v>
      </c>
      <c r="D142" t="s">
        <v>2229</v>
      </c>
      <c r="E142">
        <v>1</v>
      </c>
      <c r="J142">
        <v>2006833704</v>
      </c>
      <c r="K142">
        <v>2006833704</v>
      </c>
      <c r="L142" t="s">
        <v>2422</v>
      </c>
      <c r="M142" t="s">
        <v>2423</v>
      </c>
      <c r="N142">
        <v>54.5</v>
      </c>
      <c r="O142">
        <v>10.361000000000001</v>
      </c>
      <c r="P142">
        <v>10361</v>
      </c>
      <c r="Q142" s="6" t="str">
        <f t="shared" si="7"/>
        <v>08/2024</v>
      </c>
      <c r="R142" s="6" t="str">
        <f t="shared" si="6"/>
        <v>Aug,24</v>
      </c>
    </row>
    <row r="143" spans="1:18" x14ac:dyDescent="0.25">
      <c r="A143" t="s">
        <v>2222</v>
      </c>
      <c r="B143">
        <v>7776</v>
      </c>
      <c r="C143" t="s">
        <v>2228</v>
      </c>
      <c r="D143" t="s">
        <v>2229</v>
      </c>
      <c r="E143">
        <v>1</v>
      </c>
      <c r="J143">
        <v>921654970</v>
      </c>
      <c r="K143">
        <v>921654970</v>
      </c>
      <c r="L143" t="s">
        <v>2424</v>
      </c>
      <c r="M143" t="s">
        <v>2425</v>
      </c>
      <c r="N143">
        <v>28</v>
      </c>
      <c r="O143">
        <v>3.1360000000000001</v>
      </c>
      <c r="P143">
        <v>3136</v>
      </c>
      <c r="Q143" s="6" t="str">
        <f t="shared" si="7"/>
        <v>08/2024</v>
      </c>
      <c r="R143" s="6" t="str">
        <f t="shared" si="6"/>
        <v>Aug,24</v>
      </c>
    </row>
    <row r="144" spans="1:18" x14ac:dyDescent="0.25">
      <c r="A144" t="s">
        <v>2222</v>
      </c>
      <c r="B144">
        <v>7776</v>
      </c>
      <c r="C144" t="s">
        <v>2223</v>
      </c>
      <c r="D144" t="s">
        <v>2224</v>
      </c>
      <c r="E144">
        <v>1</v>
      </c>
      <c r="J144">
        <v>1760436096</v>
      </c>
      <c r="K144">
        <v>1760436096</v>
      </c>
      <c r="L144" t="s">
        <v>2426</v>
      </c>
      <c r="M144" t="s">
        <v>2427</v>
      </c>
      <c r="N144">
        <v>226.4</v>
      </c>
      <c r="O144">
        <v>82.617999999999995</v>
      </c>
      <c r="P144">
        <v>82618</v>
      </c>
      <c r="Q144" s="6" t="str">
        <f t="shared" si="7"/>
        <v>08/2024</v>
      </c>
      <c r="R144" s="6" t="str">
        <f t="shared" si="6"/>
        <v>Aug,24</v>
      </c>
    </row>
    <row r="145" spans="1:18" x14ac:dyDescent="0.25">
      <c r="A145" t="s">
        <v>2222</v>
      </c>
      <c r="B145">
        <v>7776</v>
      </c>
      <c r="C145" t="s">
        <v>2228</v>
      </c>
      <c r="D145" t="s">
        <v>2229</v>
      </c>
      <c r="E145">
        <v>1</v>
      </c>
      <c r="J145">
        <v>1269245493</v>
      </c>
      <c r="K145">
        <v>1269245493</v>
      </c>
      <c r="L145" t="s">
        <v>2428</v>
      </c>
      <c r="M145" t="s">
        <v>2429</v>
      </c>
      <c r="N145">
        <v>41.2</v>
      </c>
      <c r="O145">
        <v>13.407999999999999</v>
      </c>
      <c r="P145">
        <v>13408</v>
      </c>
      <c r="Q145" s="6" t="str">
        <f t="shared" si="7"/>
        <v>08/2024</v>
      </c>
      <c r="R145" s="6" t="str">
        <f t="shared" si="6"/>
        <v>Aug,24</v>
      </c>
    </row>
    <row r="146" spans="1:18" x14ac:dyDescent="0.25">
      <c r="A146" t="s">
        <v>2222</v>
      </c>
      <c r="B146">
        <v>7776</v>
      </c>
      <c r="C146" t="s">
        <v>2223</v>
      </c>
      <c r="D146" t="s">
        <v>2224</v>
      </c>
      <c r="E146">
        <v>1</v>
      </c>
      <c r="J146">
        <v>556524547</v>
      </c>
      <c r="K146">
        <v>556524547</v>
      </c>
      <c r="L146" t="s">
        <v>2430</v>
      </c>
      <c r="M146" t="s">
        <v>2431</v>
      </c>
      <c r="N146">
        <v>204.7</v>
      </c>
      <c r="O146">
        <v>23.446999999999999</v>
      </c>
      <c r="P146">
        <v>23447</v>
      </c>
      <c r="Q146" s="6" t="str">
        <f t="shared" si="7"/>
        <v>08/2024</v>
      </c>
      <c r="R146" s="6" t="str">
        <f t="shared" si="6"/>
        <v>Aug,24</v>
      </c>
    </row>
    <row r="147" spans="1:18" x14ac:dyDescent="0.25">
      <c r="A147" t="s">
        <v>2222</v>
      </c>
      <c r="B147">
        <v>7776</v>
      </c>
      <c r="C147" t="s">
        <v>2228</v>
      </c>
      <c r="D147" t="s">
        <v>2229</v>
      </c>
      <c r="E147">
        <v>1</v>
      </c>
      <c r="J147">
        <v>1608879241</v>
      </c>
      <c r="K147">
        <v>1608879241</v>
      </c>
      <c r="L147" t="s">
        <v>2432</v>
      </c>
      <c r="M147" t="s">
        <v>2433</v>
      </c>
      <c r="N147">
        <v>122.5</v>
      </c>
      <c r="O147">
        <v>22.396000000000001</v>
      </c>
      <c r="P147">
        <v>22396</v>
      </c>
      <c r="Q147" s="6" t="str">
        <f t="shared" si="7"/>
        <v>08/2024</v>
      </c>
      <c r="R147" s="6" t="str">
        <f t="shared" si="6"/>
        <v>Aug,24</v>
      </c>
    </row>
    <row r="148" spans="1:18" x14ac:dyDescent="0.25">
      <c r="A148" t="s">
        <v>2222</v>
      </c>
      <c r="B148">
        <v>7776</v>
      </c>
      <c r="C148" t="s">
        <v>2223</v>
      </c>
      <c r="D148" t="s">
        <v>2224</v>
      </c>
      <c r="E148">
        <v>1</v>
      </c>
      <c r="J148">
        <v>72440263</v>
      </c>
      <c r="K148">
        <v>72440263</v>
      </c>
      <c r="L148" t="s">
        <v>2434</v>
      </c>
      <c r="M148" t="s">
        <v>2435</v>
      </c>
      <c r="N148">
        <v>97.5</v>
      </c>
      <c r="O148">
        <v>17.827000000000002</v>
      </c>
      <c r="P148">
        <v>17827</v>
      </c>
      <c r="Q148" s="6" t="str">
        <f t="shared" si="7"/>
        <v>08/2024</v>
      </c>
      <c r="R148" s="6" t="str">
        <f t="shared" si="6"/>
        <v>Aug,24</v>
      </c>
    </row>
    <row r="149" spans="1:18" x14ac:dyDescent="0.25">
      <c r="A149" t="s">
        <v>2222</v>
      </c>
      <c r="B149">
        <v>7776</v>
      </c>
      <c r="C149" t="s">
        <v>2228</v>
      </c>
      <c r="D149" t="s">
        <v>2229</v>
      </c>
      <c r="E149">
        <v>1</v>
      </c>
      <c r="J149">
        <v>1268198027</v>
      </c>
      <c r="K149">
        <v>1268198027</v>
      </c>
      <c r="L149" t="s">
        <v>2436</v>
      </c>
      <c r="M149" t="s">
        <v>2437</v>
      </c>
      <c r="N149">
        <v>80.099999999999994</v>
      </c>
      <c r="O149">
        <v>9.2669999999999995</v>
      </c>
      <c r="P149">
        <v>9267</v>
      </c>
      <c r="Q149" s="6" t="str">
        <f t="shared" si="7"/>
        <v>08/2024</v>
      </c>
      <c r="R149" s="6" t="str">
        <f t="shared" si="6"/>
        <v>Aug,24</v>
      </c>
    </row>
    <row r="150" spans="1:18" x14ac:dyDescent="0.25">
      <c r="A150" t="s">
        <v>2222</v>
      </c>
      <c r="B150">
        <v>7776</v>
      </c>
      <c r="C150" t="s">
        <v>2223</v>
      </c>
      <c r="D150" t="s">
        <v>2224</v>
      </c>
      <c r="E150">
        <v>1</v>
      </c>
      <c r="J150">
        <v>973257593</v>
      </c>
      <c r="K150">
        <v>973257593</v>
      </c>
      <c r="L150" t="s">
        <v>2438</v>
      </c>
      <c r="M150" t="s">
        <v>2439</v>
      </c>
      <c r="N150">
        <v>0.6</v>
      </c>
      <c r="O150">
        <v>0</v>
      </c>
      <c r="P150">
        <v>0</v>
      </c>
      <c r="Q150" s="6" t="str">
        <f t="shared" si="7"/>
        <v>08/2024</v>
      </c>
      <c r="R150" s="6" t="str">
        <f t="shared" si="6"/>
        <v>Aug,24</v>
      </c>
    </row>
    <row r="151" spans="1:18" x14ac:dyDescent="0.25">
      <c r="A151" t="s">
        <v>2222</v>
      </c>
      <c r="B151">
        <v>7776</v>
      </c>
      <c r="C151" t="s">
        <v>2228</v>
      </c>
      <c r="D151" t="s">
        <v>2229</v>
      </c>
      <c r="E151">
        <v>1</v>
      </c>
      <c r="J151">
        <v>1154574257</v>
      </c>
      <c r="K151">
        <v>1154574257</v>
      </c>
      <c r="L151" t="s">
        <v>2440</v>
      </c>
      <c r="M151" t="s">
        <v>2441</v>
      </c>
      <c r="N151">
        <v>32.5</v>
      </c>
      <c r="O151">
        <v>3.722</v>
      </c>
      <c r="P151">
        <v>3722</v>
      </c>
      <c r="Q151" s="6" t="str">
        <f t="shared" si="7"/>
        <v>08/2024</v>
      </c>
      <c r="R151" s="6" t="str">
        <f t="shared" si="6"/>
        <v>Aug,24</v>
      </c>
    </row>
    <row r="152" spans="1:18" x14ac:dyDescent="0.25">
      <c r="A152" t="s">
        <v>2222</v>
      </c>
      <c r="B152">
        <v>7776</v>
      </c>
      <c r="C152" t="s">
        <v>2223</v>
      </c>
      <c r="D152" t="s">
        <v>2224</v>
      </c>
      <c r="E152">
        <v>1</v>
      </c>
      <c r="J152">
        <v>63541771</v>
      </c>
      <c r="K152">
        <v>63541771</v>
      </c>
      <c r="L152" t="s">
        <v>2442</v>
      </c>
      <c r="M152" t="s">
        <v>2443</v>
      </c>
      <c r="N152">
        <v>769.9</v>
      </c>
      <c r="O152">
        <v>50.616999999999997</v>
      </c>
      <c r="P152">
        <v>50617</v>
      </c>
      <c r="Q152" s="6" t="str">
        <f t="shared" si="7"/>
        <v>08/2024</v>
      </c>
      <c r="R152" s="6" t="str">
        <f t="shared" si="6"/>
        <v>Aug,24</v>
      </c>
    </row>
    <row r="153" spans="1:18" x14ac:dyDescent="0.25">
      <c r="A153" t="s">
        <v>2222</v>
      </c>
      <c r="B153">
        <v>7776</v>
      </c>
      <c r="C153" t="s">
        <v>2228</v>
      </c>
      <c r="D153" t="s">
        <v>2229</v>
      </c>
      <c r="E153">
        <v>1</v>
      </c>
      <c r="J153">
        <v>142547095</v>
      </c>
      <c r="K153">
        <v>142547095</v>
      </c>
      <c r="L153" t="s">
        <v>2444</v>
      </c>
      <c r="M153" t="s">
        <v>2445</v>
      </c>
      <c r="N153">
        <v>30.7</v>
      </c>
      <c r="O153">
        <v>3.4249999999999998</v>
      </c>
      <c r="P153">
        <v>3425</v>
      </c>
      <c r="Q153" s="6" t="str">
        <f t="shared" si="7"/>
        <v>08/2024</v>
      </c>
      <c r="R153" s="6" t="str">
        <f t="shared" si="6"/>
        <v>Aug,24</v>
      </c>
    </row>
    <row r="154" spans="1:18" x14ac:dyDescent="0.25">
      <c r="A154" t="s">
        <v>2222</v>
      </c>
      <c r="B154">
        <v>7776</v>
      </c>
      <c r="C154" t="s">
        <v>2228</v>
      </c>
      <c r="D154" t="s">
        <v>2229</v>
      </c>
      <c r="E154">
        <v>1</v>
      </c>
      <c r="J154">
        <v>595523494</v>
      </c>
      <c r="K154">
        <v>595523494</v>
      </c>
      <c r="L154" t="s">
        <v>2446</v>
      </c>
      <c r="M154" t="s">
        <v>2447</v>
      </c>
      <c r="N154">
        <v>57.8</v>
      </c>
      <c r="O154">
        <v>6.5780000000000003</v>
      </c>
      <c r="P154">
        <v>6578</v>
      </c>
      <c r="Q154" s="6" t="str">
        <f t="shared" si="7"/>
        <v>08/2024</v>
      </c>
      <c r="R154" s="6" t="str">
        <f t="shared" si="6"/>
        <v>Aug,24</v>
      </c>
    </row>
    <row r="155" spans="1:18" x14ac:dyDescent="0.25">
      <c r="A155" t="s">
        <v>2222</v>
      </c>
      <c r="B155">
        <v>7776</v>
      </c>
      <c r="C155" t="s">
        <v>2228</v>
      </c>
      <c r="D155" t="s">
        <v>2229</v>
      </c>
      <c r="E155">
        <v>1</v>
      </c>
      <c r="J155">
        <v>1268285287</v>
      </c>
      <c r="K155">
        <v>1268285287</v>
      </c>
      <c r="L155" t="s">
        <v>2448</v>
      </c>
      <c r="M155" t="s">
        <v>2449</v>
      </c>
      <c r="N155">
        <v>234.3</v>
      </c>
      <c r="O155">
        <v>24.827999999999999</v>
      </c>
      <c r="P155">
        <v>24828</v>
      </c>
      <c r="Q155" s="6" t="str">
        <f t="shared" si="7"/>
        <v>08/2024</v>
      </c>
      <c r="R155" s="6" t="str">
        <f t="shared" si="6"/>
        <v>Aug,24</v>
      </c>
    </row>
    <row r="156" spans="1:18" x14ac:dyDescent="0.25">
      <c r="A156" t="s">
        <v>2222</v>
      </c>
      <c r="B156">
        <v>7776</v>
      </c>
      <c r="C156" t="s">
        <v>2223</v>
      </c>
      <c r="D156" t="s">
        <v>2224</v>
      </c>
      <c r="E156">
        <v>1</v>
      </c>
      <c r="J156">
        <v>1693500580</v>
      </c>
      <c r="K156">
        <v>1693500580</v>
      </c>
      <c r="L156" t="s">
        <v>2450</v>
      </c>
      <c r="M156" t="s">
        <v>2451</v>
      </c>
      <c r="N156">
        <v>9.4</v>
      </c>
      <c r="O156">
        <v>1.76</v>
      </c>
      <c r="P156">
        <v>1760</v>
      </c>
      <c r="Q156" s="6" t="str">
        <f t="shared" si="7"/>
        <v>08/2024</v>
      </c>
      <c r="R156" s="6" t="str">
        <f t="shared" si="6"/>
        <v>Aug,24</v>
      </c>
    </row>
    <row r="157" spans="1:18" x14ac:dyDescent="0.25">
      <c r="A157" t="s">
        <v>2222</v>
      </c>
      <c r="B157">
        <v>7776</v>
      </c>
      <c r="C157" t="s">
        <v>2223</v>
      </c>
      <c r="D157" t="s">
        <v>2224</v>
      </c>
      <c r="E157">
        <v>1</v>
      </c>
      <c r="J157">
        <v>1020249253</v>
      </c>
      <c r="K157">
        <v>1020249253</v>
      </c>
      <c r="L157" t="s">
        <v>2452</v>
      </c>
      <c r="M157" t="s">
        <v>2453</v>
      </c>
      <c r="N157">
        <v>246.1</v>
      </c>
      <c r="O157">
        <v>40.917999999999999</v>
      </c>
      <c r="P157">
        <v>40918</v>
      </c>
      <c r="Q157" s="6" t="str">
        <f t="shared" si="7"/>
        <v>08/2024</v>
      </c>
      <c r="R157" s="6" t="str">
        <f t="shared" si="6"/>
        <v>Aug,24</v>
      </c>
    </row>
    <row r="158" spans="1:18" x14ac:dyDescent="0.25">
      <c r="A158" t="s">
        <v>2222</v>
      </c>
      <c r="B158">
        <v>7776</v>
      </c>
      <c r="C158" t="s">
        <v>2228</v>
      </c>
      <c r="D158" t="s">
        <v>2229</v>
      </c>
      <c r="E158">
        <v>1</v>
      </c>
      <c r="J158">
        <v>32322800</v>
      </c>
      <c r="K158">
        <v>32322800</v>
      </c>
      <c r="L158" t="s">
        <v>2454</v>
      </c>
      <c r="M158" t="s">
        <v>2455</v>
      </c>
      <c r="N158">
        <v>29.3</v>
      </c>
      <c r="O158">
        <v>1.325</v>
      </c>
      <c r="P158">
        <v>1325</v>
      </c>
      <c r="Q158" s="6" t="str">
        <f t="shared" si="7"/>
        <v>08/2024</v>
      </c>
      <c r="R158" s="6" t="str">
        <f t="shared" si="6"/>
        <v>Aug,24</v>
      </c>
    </row>
    <row r="159" spans="1:18" x14ac:dyDescent="0.25">
      <c r="A159" t="s">
        <v>2222</v>
      </c>
      <c r="B159">
        <v>7776</v>
      </c>
      <c r="C159" t="s">
        <v>2223</v>
      </c>
      <c r="D159" t="s">
        <v>2224</v>
      </c>
      <c r="E159">
        <v>1</v>
      </c>
      <c r="J159">
        <v>870184887</v>
      </c>
      <c r="K159">
        <v>870184887</v>
      </c>
      <c r="L159" t="s">
        <v>2456</v>
      </c>
      <c r="M159" t="s">
        <v>2457</v>
      </c>
      <c r="N159">
        <v>250.8</v>
      </c>
      <c r="O159">
        <v>46.085999999999999</v>
      </c>
      <c r="P159">
        <v>46086</v>
      </c>
      <c r="Q159" s="6" t="str">
        <f t="shared" si="7"/>
        <v>08/2024</v>
      </c>
      <c r="R159" s="6" t="str">
        <f t="shared" si="6"/>
        <v>Aug,24</v>
      </c>
    </row>
    <row r="160" spans="1:18" x14ac:dyDescent="0.25">
      <c r="A160" t="s">
        <v>2222</v>
      </c>
      <c r="B160">
        <v>7776</v>
      </c>
      <c r="C160" t="s">
        <v>2223</v>
      </c>
      <c r="D160" t="s">
        <v>2224</v>
      </c>
      <c r="E160">
        <v>1</v>
      </c>
      <c r="J160">
        <v>1894886802</v>
      </c>
      <c r="K160">
        <v>1894886802</v>
      </c>
      <c r="L160" t="s">
        <v>2458</v>
      </c>
      <c r="M160" t="s">
        <v>2459</v>
      </c>
      <c r="N160">
        <v>121.9</v>
      </c>
      <c r="O160">
        <v>22.332000000000001</v>
      </c>
      <c r="P160">
        <v>22332</v>
      </c>
      <c r="Q160" s="6" t="str">
        <f t="shared" si="7"/>
        <v>08/2024</v>
      </c>
      <c r="R160" s="6" t="str">
        <f t="shared" si="6"/>
        <v>Aug,24</v>
      </c>
    </row>
    <row r="161" spans="1:18" x14ac:dyDescent="0.25">
      <c r="A161" t="s">
        <v>2222</v>
      </c>
      <c r="B161">
        <v>7776</v>
      </c>
      <c r="C161" t="s">
        <v>2228</v>
      </c>
      <c r="D161" t="s">
        <v>2229</v>
      </c>
      <c r="E161">
        <v>1</v>
      </c>
      <c r="J161">
        <v>1190187899</v>
      </c>
      <c r="K161">
        <v>1190187899</v>
      </c>
      <c r="L161" t="s">
        <v>2460</v>
      </c>
      <c r="M161" t="s">
        <v>2461</v>
      </c>
      <c r="N161">
        <v>319.39999999999998</v>
      </c>
      <c r="O161">
        <v>32.363999999999997</v>
      </c>
      <c r="P161">
        <v>32364</v>
      </c>
      <c r="Q161" s="6" t="str">
        <f t="shared" si="7"/>
        <v>08/2024</v>
      </c>
      <c r="R161" s="6" t="str">
        <f t="shared" si="6"/>
        <v>Aug,24</v>
      </c>
    </row>
    <row r="162" spans="1:18" x14ac:dyDescent="0.25">
      <c r="A162" t="s">
        <v>2222</v>
      </c>
      <c r="B162">
        <v>7776</v>
      </c>
      <c r="C162" t="s">
        <v>2228</v>
      </c>
      <c r="D162" t="s">
        <v>2229</v>
      </c>
      <c r="E162">
        <v>1</v>
      </c>
      <c r="J162">
        <v>1238101545</v>
      </c>
      <c r="K162">
        <v>1238101545</v>
      </c>
      <c r="L162" t="s">
        <v>2462</v>
      </c>
      <c r="M162" t="s">
        <v>2463</v>
      </c>
      <c r="N162">
        <v>854.6</v>
      </c>
      <c r="O162">
        <v>41.456000000000003</v>
      </c>
      <c r="P162">
        <v>41456</v>
      </c>
      <c r="Q162" s="6" t="str">
        <f t="shared" si="7"/>
        <v>08/2024</v>
      </c>
      <c r="R162" s="6" t="str">
        <f t="shared" si="6"/>
        <v>Aug,24</v>
      </c>
    </row>
    <row r="163" spans="1:18" x14ac:dyDescent="0.25">
      <c r="A163" t="s">
        <v>2222</v>
      </c>
      <c r="B163">
        <v>7776</v>
      </c>
      <c r="C163" t="s">
        <v>2223</v>
      </c>
      <c r="D163" t="s">
        <v>2224</v>
      </c>
      <c r="E163">
        <v>1</v>
      </c>
      <c r="J163">
        <v>1816249425</v>
      </c>
      <c r="K163">
        <v>1816249425</v>
      </c>
      <c r="L163" t="s">
        <v>2464</v>
      </c>
      <c r="M163" t="s">
        <v>2465</v>
      </c>
      <c r="N163">
        <v>9.1999999999999993</v>
      </c>
      <c r="O163">
        <v>2.931</v>
      </c>
      <c r="P163">
        <v>2931</v>
      </c>
      <c r="Q163" s="6" t="str">
        <f t="shared" si="7"/>
        <v>07/2024</v>
      </c>
      <c r="R163" s="6" t="str">
        <f t="shared" si="6"/>
        <v>Jul,24</v>
      </c>
    </row>
    <row r="164" spans="1:18" x14ac:dyDescent="0.25">
      <c r="A164" t="s">
        <v>2222</v>
      </c>
      <c r="B164">
        <v>7776</v>
      </c>
      <c r="C164" t="s">
        <v>2228</v>
      </c>
      <c r="D164" t="s">
        <v>2229</v>
      </c>
      <c r="E164">
        <v>1</v>
      </c>
      <c r="J164">
        <v>1330265786</v>
      </c>
      <c r="K164">
        <v>1330265786</v>
      </c>
      <c r="L164" t="s">
        <v>2466</v>
      </c>
      <c r="M164" t="s">
        <v>2467</v>
      </c>
      <c r="N164">
        <v>27.4</v>
      </c>
      <c r="O164">
        <v>1.554</v>
      </c>
      <c r="P164">
        <v>1554</v>
      </c>
      <c r="Q164" s="6" t="str">
        <f t="shared" si="7"/>
        <v>07/2024</v>
      </c>
      <c r="R164" s="6" t="str">
        <f t="shared" si="6"/>
        <v>Jul,24</v>
      </c>
    </row>
    <row r="165" spans="1:18" x14ac:dyDescent="0.25">
      <c r="A165" t="s">
        <v>2222</v>
      </c>
      <c r="B165">
        <v>7776</v>
      </c>
      <c r="C165" t="s">
        <v>2228</v>
      </c>
      <c r="D165" t="s">
        <v>2229</v>
      </c>
      <c r="E165">
        <v>1</v>
      </c>
      <c r="J165">
        <v>161892258</v>
      </c>
      <c r="K165">
        <v>161892258</v>
      </c>
      <c r="L165" t="s">
        <v>2468</v>
      </c>
      <c r="M165" t="s">
        <v>2469</v>
      </c>
      <c r="N165">
        <v>74</v>
      </c>
      <c r="O165">
        <v>8.3689999999999998</v>
      </c>
      <c r="P165">
        <v>8369</v>
      </c>
      <c r="Q165" s="6" t="str">
        <f t="shared" si="7"/>
        <v>07/2024</v>
      </c>
      <c r="R165" s="6" t="str">
        <f t="shared" si="6"/>
        <v>Jul,24</v>
      </c>
    </row>
    <row r="166" spans="1:18" x14ac:dyDescent="0.25">
      <c r="A166" t="s">
        <v>2222</v>
      </c>
      <c r="B166">
        <v>7776</v>
      </c>
      <c r="C166" t="s">
        <v>2228</v>
      </c>
      <c r="D166" t="s">
        <v>2229</v>
      </c>
      <c r="E166">
        <v>1</v>
      </c>
      <c r="J166">
        <v>1345299906</v>
      </c>
      <c r="K166">
        <v>1345299906</v>
      </c>
      <c r="L166" t="s">
        <v>2470</v>
      </c>
      <c r="M166" t="s">
        <v>2471</v>
      </c>
      <c r="N166">
        <v>1095.7</v>
      </c>
      <c r="O166">
        <v>49.738999999999997</v>
      </c>
      <c r="P166">
        <v>49739</v>
      </c>
      <c r="Q166" s="6" t="str">
        <f t="shared" si="7"/>
        <v>07/2024</v>
      </c>
      <c r="R166" s="6" t="str">
        <f t="shared" si="6"/>
        <v>Jul,24</v>
      </c>
    </row>
    <row r="167" spans="1:18" x14ac:dyDescent="0.25">
      <c r="A167" t="s">
        <v>2222</v>
      </c>
      <c r="B167">
        <v>7776</v>
      </c>
      <c r="C167" t="s">
        <v>2223</v>
      </c>
      <c r="D167" t="s">
        <v>2224</v>
      </c>
      <c r="E167">
        <v>1</v>
      </c>
      <c r="J167">
        <v>536671556</v>
      </c>
      <c r="K167">
        <v>536671556</v>
      </c>
      <c r="L167" t="s">
        <v>2472</v>
      </c>
      <c r="M167" t="s">
        <v>2473</v>
      </c>
      <c r="N167">
        <v>184.9</v>
      </c>
      <c r="O167">
        <v>21.076000000000001</v>
      </c>
      <c r="P167">
        <v>21076</v>
      </c>
      <c r="Q167" s="6" t="str">
        <f t="shared" si="7"/>
        <v>07/2024</v>
      </c>
      <c r="R167" s="6" t="str">
        <f t="shared" si="6"/>
        <v>Jul,24</v>
      </c>
    </row>
    <row r="168" spans="1:18" x14ac:dyDescent="0.25">
      <c r="A168" t="s">
        <v>2222</v>
      </c>
      <c r="B168">
        <v>7776</v>
      </c>
      <c r="C168" t="s">
        <v>2228</v>
      </c>
      <c r="D168" t="s">
        <v>2229</v>
      </c>
      <c r="E168">
        <v>1</v>
      </c>
      <c r="J168">
        <v>683482211</v>
      </c>
      <c r="K168">
        <v>683482211</v>
      </c>
      <c r="L168" t="s">
        <v>2474</v>
      </c>
      <c r="M168" t="s">
        <v>2475</v>
      </c>
      <c r="N168">
        <v>97.2</v>
      </c>
      <c r="O168">
        <v>15.47</v>
      </c>
      <c r="P168">
        <v>15470</v>
      </c>
      <c r="Q168" s="6" t="str">
        <f t="shared" si="7"/>
        <v>07/2024</v>
      </c>
      <c r="R168" s="6" t="str">
        <f t="shared" si="6"/>
        <v>Jul,24</v>
      </c>
    </row>
    <row r="169" spans="1:18" x14ac:dyDescent="0.25">
      <c r="A169" t="s">
        <v>2222</v>
      </c>
      <c r="B169">
        <v>7776</v>
      </c>
      <c r="C169" t="s">
        <v>2223</v>
      </c>
      <c r="D169" t="s">
        <v>2224</v>
      </c>
      <c r="E169">
        <v>1</v>
      </c>
      <c r="J169">
        <v>2032177886</v>
      </c>
      <c r="K169">
        <v>2032177886</v>
      </c>
      <c r="L169" t="s">
        <v>2476</v>
      </c>
      <c r="M169" t="s">
        <v>2477</v>
      </c>
      <c r="N169">
        <v>251.5</v>
      </c>
      <c r="O169">
        <v>46.091999999999999</v>
      </c>
      <c r="P169">
        <v>46092</v>
      </c>
      <c r="Q169" s="6" t="str">
        <f t="shared" si="7"/>
        <v>07/2024</v>
      </c>
      <c r="R169" s="6" t="str">
        <f t="shared" si="6"/>
        <v>Jul,24</v>
      </c>
    </row>
    <row r="170" spans="1:18" x14ac:dyDescent="0.25">
      <c r="A170" t="s">
        <v>2222</v>
      </c>
      <c r="B170">
        <v>7776</v>
      </c>
      <c r="C170" t="s">
        <v>2223</v>
      </c>
      <c r="D170" t="s">
        <v>2224</v>
      </c>
      <c r="E170">
        <v>1</v>
      </c>
      <c r="J170">
        <v>51463170</v>
      </c>
      <c r="K170">
        <v>51463170</v>
      </c>
      <c r="L170" t="s">
        <v>2478</v>
      </c>
      <c r="M170" t="s">
        <v>2479</v>
      </c>
      <c r="N170">
        <v>195</v>
      </c>
      <c r="O170">
        <v>36.091000000000001</v>
      </c>
      <c r="P170">
        <v>36091</v>
      </c>
      <c r="Q170" s="6" t="str">
        <f t="shared" si="7"/>
        <v>07/2024</v>
      </c>
      <c r="R170" s="6" t="str">
        <f t="shared" si="6"/>
        <v>Jul,24</v>
      </c>
    </row>
    <row r="171" spans="1:18" x14ac:dyDescent="0.25">
      <c r="A171" t="s">
        <v>2222</v>
      </c>
      <c r="B171">
        <v>7776</v>
      </c>
      <c r="C171" t="s">
        <v>2223</v>
      </c>
      <c r="D171" t="s">
        <v>2224</v>
      </c>
      <c r="E171">
        <v>1</v>
      </c>
      <c r="J171">
        <v>1753898401</v>
      </c>
      <c r="K171">
        <v>1753898401</v>
      </c>
      <c r="L171" t="s">
        <v>2480</v>
      </c>
      <c r="M171" t="s">
        <v>2481</v>
      </c>
      <c r="N171">
        <v>342.8</v>
      </c>
      <c r="O171">
        <v>37.576000000000001</v>
      </c>
      <c r="P171">
        <v>37576</v>
      </c>
      <c r="Q171" s="6" t="str">
        <f t="shared" si="7"/>
        <v>07/2024</v>
      </c>
      <c r="R171" s="6" t="str">
        <f t="shared" si="6"/>
        <v>Jul,24</v>
      </c>
    </row>
    <row r="172" spans="1:18" x14ac:dyDescent="0.25">
      <c r="A172" t="s">
        <v>2222</v>
      </c>
      <c r="B172">
        <v>7776</v>
      </c>
      <c r="C172" t="s">
        <v>2223</v>
      </c>
      <c r="D172" t="s">
        <v>2224</v>
      </c>
      <c r="E172">
        <v>1</v>
      </c>
      <c r="J172">
        <v>624211890</v>
      </c>
      <c r="K172">
        <v>624211890</v>
      </c>
      <c r="L172" t="s">
        <v>2482</v>
      </c>
      <c r="M172" t="s">
        <v>2483</v>
      </c>
      <c r="N172">
        <v>1.8</v>
      </c>
      <c r="O172">
        <v>0.17299999999999999</v>
      </c>
      <c r="P172">
        <v>173</v>
      </c>
      <c r="Q172" s="6" t="str">
        <f t="shared" si="7"/>
        <v>07/2024</v>
      </c>
      <c r="R172" s="6" t="str">
        <f t="shared" si="6"/>
        <v>Jul,24</v>
      </c>
    </row>
    <row r="173" spans="1:18" x14ac:dyDescent="0.25">
      <c r="A173" t="s">
        <v>2222</v>
      </c>
      <c r="B173">
        <v>7776</v>
      </c>
      <c r="C173" t="s">
        <v>2223</v>
      </c>
      <c r="D173" t="s">
        <v>2224</v>
      </c>
      <c r="E173">
        <v>1</v>
      </c>
      <c r="J173">
        <v>1740345613</v>
      </c>
      <c r="K173">
        <v>1740345613</v>
      </c>
      <c r="L173" t="s">
        <v>2484</v>
      </c>
      <c r="M173" t="s">
        <v>2485</v>
      </c>
      <c r="N173">
        <v>77.599999999999994</v>
      </c>
      <c r="O173">
        <v>3.024</v>
      </c>
      <c r="P173">
        <v>3024</v>
      </c>
      <c r="Q173" s="6" t="str">
        <f t="shared" si="7"/>
        <v>07/2024</v>
      </c>
      <c r="R173" s="6" t="str">
        <f t="shared" ref="R173:R236" si="8">TEXT(Q173,"mmm,yy")</f>
        <v>Jul,24</v>
      </c>
    </row>
    <row r="174" spans="1:18" x14ac:dyDescent="0.25">
      <c r="A174" t="s">
        <v>2222</v>
      </c>
      <c r="B174">
        <v>7776</v>
      </c>
      <c r="C174" t="s">
        <v>2228</v>
      </c>
      <c r="D174" t="s">
        <v>2229</v>
      </c>
      <c r="E174">
        <v>1</v>
      </c>
      <c r="J174">
        <v>1167003739</v>
      </c>
      <c r="K174">
        <v>1167003739</v>
      </c>
      <c r="L174" t="s">
        <v>2486</v>
      </c>
      <c r="M174" t="s">
        <v>2487</v>
      </c>
      <c r="N174">
        <v>638.5</v>
      </c>
      <c r="O174">
        <v>48.88</v>
      </c>
      <c r="P174">
        <v>48880</v>
      </c>
      <c r="Q174" s="6" t="str">
        <f t="shared" ref="Q174:Q237" si="9">_xlfn.CONCAT((LEFT(L174,2)),"/",MID(L174,7,4))</f>
        <v>07/2024</v>
      </c>
      <c r="R174" s="6" t="str">
        <f t="shared" si="8"/>
        <v>Jul,24</v>
      </c>
    </row>
    <row r="175" spans="1:18" x14ac:dyDescent="0.25">
      <c r="A175" t="s">
        <v>2222</v>
      </c>
      <c r="B175">
        <v>7776</v>
      </c>
      <c r="C175" t="s">
        <v>2223</v>
      </c>
      <c r="D175" t="s">
        <v>2224</v>
      </c>
      <c r="E175">
        <v>1</v>
      </c>
      <c r="J175">
        <v>627927168</v>
      </c>
      <c r="K175">
        <v>627927168</v>
      </c>
      <c r="L175" t="s">
        <v>2488</v>
      </c>
      <c r="M175" t="s">
        <v>2489</v>
      </c>
      <c r="N175">
        <v>630.29999999999995</v>
      </c>
      <c r="O175">
        <v>50.079000000000001</v>
      </c>
      <c r="P175">
        <v>50079</v>
      </c>
      <c r="Q175" s="6" t="str">
        <f t="shared" si="9"/>
        <v>07/2024</v>
      </c>
      <c r="R175" s="6" t="str">
        <f t="shared" si="8"/>
        <v>Jul,24</v>
      </c>
    </row>
    <row r="176" spans="1:18" x14ac:dyDescent="0.25">
      <c r="A176" t="s">
        <v>2222</v>
      </c>
      <c r="B176">
        <v>7776</v>
      </c>
      <c r="C176" t="s">
        <v>2228</v>
      </c>
      <c r="D176" t="s">
        <v>2229</v>
      </c>
      <c r="E176">
        <v>1</v>
      </c>
      <c r="J176">
        <v>1692101327</v>
      </c>
      <c r="K176">
        <v>1692101327</v>
      </c>
      <c r="L176" t="s">
        <v>2490</v>
      </c>
      <c r="M176" t="s">
        <v>2491</v>
      </c>
      <c r="N176">
        <v>12.6</v>
      </c>
      <c r="O176">
        <v>1.411</v>
      </c>
      <c r="P176">
        <v>1411</v>
      </c>
      <c r="Q176" s="6" t="str">
        <f t="shared" si="9"/>
        <v>06/2024</v>
      </c>
      <c r="R176" s="6" t="str">
        <f t="shared" si="8"/>
        <v>Jun,24</v>
      </c>
    </row>
    <row r="177" spans="1:18" x14ac:dyDescent="0.25">
      <c r="A177" t="s">
        <v>2222</v>
      </c>
      <c r="B177">
        <v>7776</v>
      </c>
      <c r="C177" t="s">
        <v>2228</v>
      </c>
      <c r="D177" t="s">
        <v>2229</v>
      </c>
      <c r="E177">
        <v>1</v>
      </c>
      <c r="J177">
        <v>1533020847</v>
      </c>
      <c r="K177">
        <v>1533020847</v>
      </c>
      <c r="L177" t="s">
        <v>2492</v>
      </c>
      <c r="M177" t="s">
        <v>2493</v>
      </c>
      <c r="N177">
        <v>19.3</v>
      </c>
      <c r="O177">
        <v>3.5750000000000002</v>
      </c>
      <c r="P177">
        <v>3575</v>
      </c>
      <c r="Q177" s="6" t="str">
        <f t="shared" si="9"/>
        <v>06/2024</v>
      </c>
      <c r="R177" s="6" t="str">
        <f t="shared" si="8"/>
        <v>Jun,24</v>
      </c>
    </row>
    <row r="178" spans="1:18" x14ac:dyDescent="0.25">
      <c r="A178" t="s">
        <v>2222</v>
      </c>
      <c r="B178">
        <v>7776</v>
      </c>
      <c r="C178" t="s">
        <v>2228</v>
      </c>
      <c r="D178" t="s">
        <v>2229</v>
      </c>
      <c r="E178">
        <v>1</v>
      </c>
      <c r="J178">
        <v>1145959512</v>
      </c>
      <c r="K178">
        <v>1145959512</v>
      </c>
      <c r="L178" t="s">
        <v>2494</v>
      </c>
      <c r="M178" t="s">
        <v>2495</v>
      </c>
      <c r="N178">
        <v>335.9</v>
      </c>
      <c r="O178">
        <v>62.667999999999999</v>
      </c>
      <c r="P178">
        <v>62668</v>
      </c>
      <c r="Q178" s="6" t="str">
        <f t="shared" si="9"/>
        <v>06/2024</v>
      </c>
      <c r="R178" s="6" t="str">
        <f t="shared" si="8"/>
        <v>Jun,24</v>
      </c>
    </row>
    <row r="179" spans="1:18" x14ac:dyDescent="0.25">
      <c r="A179" t="s">
        <v>2222</v>
      </c>
      <c r="B179">
        <v>7776</v>
      </c>
      <c r="C179" t="s">
        <v>2228</v>
      </c>
      <c r="D179" t="s">
        <v>2229</v>
      </c>
      <c r="E179">
        <v>1</v>
      </c>
      <c r="J179">
        <v>2000112768</v>
      </c>
      <c r="K179">
        <v>2000112768</v>
      </c>
      <c r="L179" t="s">
        <v>2496</v>
      </c>
      <c r="M179" t="s">
        <v>2497</v>
      </c>
      <c r="N179">
        <v>646.70000000000005</v>
      </c>
      <c r="O179">
        <v>54.314999999999998</v>
      </c>
      <c r="P179">
        <v>54315</v>
      </c>
      <c r="Q179" s="6" t="str">
        <f t="shared" si="9"/>
        <v>06/2024</v>
      </c>
      <c r="R179" s="6" t="str">
        <f t="shared" si="8"/>
        <v>Jun,24</v>
      </c>
    </row>
    <row r="180" spans="1:18" x14ac:dyDescent="0.25">
      <c r="A180" t="s">
        <v>2222</v>
      </c>
      <c r="B180">
        <v>7776</v>
      </c>
      <c r="C180" t="s">
        <v>2223</v>
      </c>
      <c r="D180" t="s">
        <v>2224</v>
      </c>
      <c r="E180">
        <v>1</v>
      </c>
      <c r="J180">
        <v>1838906162</v>
      </c>
      <c r="K180">
        <v>1838906162</v>
      </c>
      <c r="L180" t="s">
        <v>2498</v>
      </c>
      <c r="M180" t="s">
        <v>2499</v>
      </c>
      <c r="N180">
        <v>205.5</v>
      </c>
      <c r="O180">
        <v>40.363999999999997</v>
      </c>
      <c r="P180">
        <v>40364</v>
      </c>
      <c r="Q180" s="6" t="str">
        <f t="shared" si="9"/>
        <v>06/2024</v>
      </c>
      <c r="R180" s="6" t="str">
        <f t="shared" si="8"/>
        <v>Jun,24</v>
      </c>
    </row>
    <row r="181" spans="1:18" x14ac:dyDescent="0.25">
      <c r="A181" t="s">
        <v>2222</v>
      </c>
      <c r="B181">
        <v>7776</v>
      </c>
      <c r="C181" t="s">
        <v>2228</v>
      </c>
      <c r="D181" t="s">
        <v>2229</v>
      </c>
      <c r="E181">
        <v>1</v>
      </c>
      <c r="J181">
        <v>1982687614</v>
      </c>
      <c r="K181">
        <v>1982687614</v>
      </c>
      <c r="L181" t="s">
        <v>2500</v>
      </c>
      <c r="M181" t="s">
        <v>2501</v>
      </c>
      <c r="N181">
        <v>239.3</v>
      </c>
      <c r="O181">
        <v>11.161</v>
      </c>
      <c r="P181">
        <v>11161</v>
      </c>
      <c r="Q181" s="6" t="str">
        <f t="shared" si="9"/>
        <v>06/2024</v>
      </c>
      <c r="R181" s="6" t="str">
        <f t="shared" si="8"/>
        <v>Jun,24</v>
      </c>
    </row>
    <row r="182" spans="1:18" x14ac:dyDescent="0.25">
      <c r="A182" t="s">
        <v>2222</v>
      </c>
      <c r="B182">
        <v>7776</v>
      </c>
      <c r="C182" t="s">
        <v>2228</v>
      </c>
      <c r="D182" t="s">
        <v>2229</v>
      </c>
      <c r="E182">
        <v>1</v>
      </c>
      <c r="J182">
        <v>1631902018</v>
      </c>
      <c r="K182">
        <v>1631902018</v>
      </c>
      <c r="L182" t="s">
        <v>2502</v>
      </c>
      <c r="M182" t="s">
        <v>2503</v>
      </c>
      <c r="N182">
        <v>42.1</v>
      </c>
      <c r="O182">
        <v>4.6879999999999997</v>
      </c>
      <c r="P182">
        <v>4688</v>
      </c>
      <c r="Q182" s="6" t="str">
        <f t="shared" si="9"/>
        <v>06/2024</v>
      </c>
      <c r="R182" s="6" t="str">
        <f t="shared" si="8"/>
        <v>Jun,24</v>
      </c>
    </row>
    <row r="183" spans="1:18" x14ac:dyDescent="0.25">
      <c r="A183" t="s">
        <v>2222</v>
      </c>
      <c r="B183">
        <v>7776</v>
      </c>
      <c r="C183" t="s">
        <v>2223</v>
      </c>
      <c r="D183" t="s">
        <v>2224</v>
      </c>
      <c r="E183">
        <v>1</v>
      </c>
      <c r="J183">
        <v>1749578818</v>
      </c>
      <c r="K183">
        <v>1749578818</v>
      </c>
      <c r="L183" t="s">
        <v>2504</v>
      </c>
      <c r="M183" t="s">
        <v>2505</v>
      </c>
      <c r="N183">
        <v>1.9</v>
      </c>
      <c r="O183">
        <v>7.6999999999999999E-2</v>
      </c>
      <c r="P183">
        <v>77</v>
      </c>
      <c r="Q183" s="6" t="str">
        <f t="shared" si="9"/>
        <v>06/2024</v>
      </c>
      <c r="R183" s="6" t="str">
        <f t="shared" si="8"/>
        <v>Jun,24</v>
      </c>
    </row>
    <row r="184" spans="1:18" x14ac:dyDescent="0.25">
      <c r="A184" t="s">
        <v>2222</v>
      </c>
      <c r="B184">
        <v>7776</v>
      </c>
      <c r="C184" t="s">
        <v>2223</v>
      </c>
      <c r="D184" t="s">
        <v>2224</v>
      </c>
      <c r="E184">
        <v>1</v>
      </c>
      <c r="J184">
        <v>438406766</v>
      </c>
      <c r="K184">
        <v>438406766</v>
      </c>
      <c r="L184" t="s">
        <v>2506</v>
      </c>
      <c r="M184" t="s">
        <v>2507</v>
      </c>
      <c r="N184">
        <v>1.8</v>
      </c>
      <c r="O184">
        <v>0.223</v>
      </c>
      <c r="P184">
        <v>223</v>
      </c>
      <c r="Q184" s="6" t="str">
        <f t="shared" si="9"/>
        <v>06/2024</v>
      </c>
      <c r="R184" s="6" t="str">
        <f t="shared" si="8"/>
        <v>Jun,24</v>
      </c>
    </row>
    <row r="185" spans="1:18" x14ac:dyDescent="0.25">
      <c r="A185" t="s">
        <v>2222</v>
      </c>
      <c r="B185">
        <v>7776</v>
      </c>
      <c r="C185" t="s">
        <v>2228</v>
      </c>
      <c r="D185" t="s">
        <v>2229</v>
      </c>
      <c r="E185">
        <v>1</v>
      </c>
      <c r="J185">
        <v>261892756</v>
      </c>
      <c r="K185">
        <v>261892756</v>
      </c>
      <c r="L185" t="s">
        <v>2508</v>
      </c>
      <c r="M185" t="s">
        <v>2509</v>
      </c>
      <c r="N185">
        <v>304.89999999999998</v>
      </c>
      <c r="O185">
        <v>23.327999999999999</v>
      </c>
      <c r="P185">
        <v>23328</v>
      </c>
      <c r="Q185" s="6" t="str">
        <f t="shared" si="9"/>
        <v>05/2024</v>
      </c>
      <c r="R185" s="6" t="str">
        <f t="shared" si="8"/>
        <v>May,24</v>
      </c>
    </row>
    <row r="186" spans="1:18" x14ac:dyDescent="0.25">
      <c r="A186" t="s">
        <v>2222</v>
      </c>
      <c r="B186">
        <v>7776</v>
      </c>
      <c r="C186" t="s">
        <v>2223</v>
      </c>
      <c r="D186" t="s">
        <v>2224</v>
      </c>
      <c r="E186">
        <v>1</v>
      </c>
      <c r="J186">
        <v>1331538488</v>
      </c>
      <c r="K186">
        <v>1331538488</v>
      </c>
      <c r="L186" t="s">
        <v>2510</v>
      </c>
      <c r="M186" t="s">
        <v>2511</v>
      </c>
      <c r="N186">
        <v>242.3</v>
      </c>
      <c r="O186">
        <v>44.753999999999998</v>
      </c>
      <c r="P186">
        <v>44754</v>
      </c>
      <c r="Q186" s="6" t="str">
        <f t="shared" si="9"/>
        <v>05/2024</v>
      </c>
      <c r="R186" s="6" t="str">
        <f t="shared" si="8"/>
        <v>May,24</v>
      </c>
    </row>
    <row r="187" spans="1:18" x14ac:dyDescent="0.25">
      <c r="A187" t="s">
        <v>2222</v>
      </c>
      <c r="B187">
        <v>7776</v>
      </c>
      <c r="C187" t="s">
        <v>2228</v>
      </c>
      <c r="D187" t="s">
        <v>2229</v>
      </c>
      <c r="E187">
        <v>1</v>
      </c>
      <c r="J187">
        <v>2035953707</v>
      </c>
      <c r="K187">
        <v>2035953707</v>
      </c>
      <c r="L187" t="s">
        <v>2512</v>
      </c>
      <c r="M187" t="s">
        <v>2513</v>
      </c>
      <c r="N187">
        <v>43.8</v>
      </c>
      <c r="O187">
        <v>2.5049999999999999</v>
      </c>
      <c r="P187">
        <v>2505</v>
      </c>
      <c r="Q187" s="6" t="str">
        <f t="shared" si="9"/>
        <v>05/2024</v>
      </c>
      <c r="R187" s="6" t="str">
        <f t="shared" si="8"/>
        <v>May,24</v>
      </c>
    </row>
    <row r="188" spans="1:18" x14ac:dyDescent="0.25">
      <c r="A188" t="s">
        <v>2222</v>
      </c>
      <c r="B188">
        <v>7776</v>
      </c>
      <c r="C188" t="s">
        <v>2223</v>
      </c>
      <c r="D188" t="s">
        <v>2224</v>
      </c>
      <c r="E188">
        <v>1</v>
      </c>
      <c r="J188">
        <v>275002478</v>
      </c>
      <c r="K188">
        <v>275002478</v>
      </c>
      <c r="L188" t="s">
        <v>2514</v>
      </c>
      <c r="M188" t="s">
        <v>2515</v>
      </c>
      <c r="N188">
        <v>36.4</v>
      </c>
      <c r="O188">
        <v>3.9740000000000002</v>
      </c>
      <c r="P188">
        <v>3974</v>
      </c>
      <c r="Q188" s="6" t="str">
        <f t="shared" si="9"/>
        <v>05/2024</v>
      </c>
      <c r="R188" s="6" t="str">
        <f t="shared" si="8"/>
        <v>May,24</v>
      </c>
    </row>
    <row r="189" spans="1:18" x14ac:dyDescent="0.25">
      <c r="A189" t="s">
        <v>2222</v>
      </c>
      <c r="B189">
        <v>7776</v>
      </c>
      <c r="C189" t="s">
        <v>2223</v>
      </c>
      <c r="D189" t="s">
        <v>2224</v>
      </c>
      <c r="E189">
        <v>1</v>
      </c>
      <c r="J189">
        <v>1782019603</v>
      </c>
      <c r="K189">
        <v>1782019603</v>
      </c>
      <c r="L189" t="s">
        <v>2516</v>
      </c>
      <c r="M189" t="s">
        <v>2517</v>
      </c>
      <c r="N189">
        <v>956.5</v>
      </c>
      <c r="O189">
        <v>48.728999999999999</v>
      </c>
      <c r="P189">
        <v>48729</v>
      </c>
      <c r="Q189" s="6" t="str">
        <f t="shared" si="9"/>
        <v>05/2024</v>
      </c>
      <c r="R189" s="6" t="str">
        <f t="shared" si="8"/>
        <v>May,24</v>
      </c>
    </row>
    <row r="190" spans="1:18" x14ac:dyDescent="0.25">
      <c r="A190" t="s">
        <v>2222</v>
      </c>
      <c r="B190">
        <v>7776</v>
      </c>
      <c r="C190" t="s">
        <v>2228</v>
      </c>
      <c r="D190" t="s">
        <v>2229</v>
      </c>
      <c r="E190">
        <v>1</v>
      </c>
      <c r="J190">
        <v>1439746176</v>
      </c>
      <c r="K190">
        <v>1439746176</v>
      </c>
      <c r="L190" t="s">
        <v>2518</v>
      </c>
      <c r="M190" t="s">
        <v>2519</v>
      </c>
      <c r="N190">
        <v>104.6</v>
      </c>
      <c r="O190">
        <v>19.152000000000001</v>
      </c>
      <c r="P190">
        <v>19152</v>
      </c>
      <c r="Q190" s="6" t="str">
        <f t="shared" si="9"/>
        <v>05/2024</v>
      </c>
      <c r="R190" s="6" t="str">
        <f t="shared" si="8"/>
        <v>May,24</v>
      </c>
    </row>
    <row r="191" spans="1:18" x14ac:dyDescent="0.25">
      <c r="A191" t="s">
        <v>2222</v>
      </c>
      <c r="B191">
        <v>7776</v>
      </c>
      <c r="C191" t="s">
        <v>2228</v>
      </c>
      <c r="D191" t="s">
        <v>2229</v>
      </c>
      <c r="E191">
        <v>1</v>
      </c>
      <c r="J191">
        <v>309993148</v>
      </c>
      <c r="K191">
        <v>309993148</v>
      </c>
      <c r="L191" t="s">
        <v>2520</v>
      </c>
      <c r="M191" t="s">
        <v>2521</v>
      </c>
      <c r="N191">
        <v>9.6</v>
      </c>
      <c r="O191">
        <v>0.26700000000000002</v>
      </c>
      <c r="P191">
        <v>267</v>
      </c>
      <c r="Q191" s="6" t="str">
        <f t="shared" si="9"/>
        <v>05/2024</v>
      </c>
      <c r="R191" s="6" t="str">
        <f t="shared" si="8"/>
        <v>May,24</v>
      </c>
    </row>
    <row r="192" spans="1:18" x14ac:dyDescent="0.25">
      <c r="A192" t="s">
        <v>2222</v>
      </c>
      <c r="B192">
        <v>7776</v>
      </c>
      <c r="C192" t="s">
        <v>2228</v>
      </c>
      <c r="D192" t="s">
        <v>2229</v>
      </c>
      <c r="E192">
        <v>1</v>
      </c>
      <c r="J192">
        <v>542250039</v>
      </c>
      <c r="K192">
        <v>542250039</v>
      </c>
      <c r="L192" t="s">
        <v>2522</v>
      </c>
      <c r="M192" t="s">
        <v>2523</v>
      </c>
      <c r="N192">
        <v>18.8</v>
      </c>
      <c r="O192">
        <v>3.5529999999999999</v>
      </c>
      <c r="P192">
        <v>3553</v>
      </c>
      <c r="Q192" s="6" t="str">
        <f t="shared" si="9"/>
        <v>05/2024</v>
      </c>
      <c r="R192" s="6" t="str">
        <f t="shared" si="8"/>
        <v>May,24</v>
      </c>
    </row>
    <row r="193" spans="1:18" x14ac:dyDescent="0.25">
      <c r="A193" t="s">
        <v>2222</v>
      </c>
      <c r="B193">
        <v>7776</v>
      </c>
      <c r="C193" t="s">
        <v>2223</v>
      </c>
      <c r="D193" t="s">
        <v>2224</v>
      </c>
      <c r="E193">
        <v>1</v>
      </c>
      <c r="J193">
        <v>927591732</v>
      </c>
      <c r="K193">
        <v>927591732</v>
      </c>
      <c r="L193" t="s">
        <v>2524</v>
      </c>
      <c r="M193" t="s">
        <v>2525</v>
      </c>
      <c r="N193">
        <v>271.3</v>
      </c>
      <c r="O193">
        <v>45.398000000000003</v>
      </c>
      <c r="P193">
        <v>45398</v>
      </c>
      <c r="Q193" s="6" t="str">
        <f t="shared" si="9"/>
        <v>04/2024</v>
      </c>
      <c r="R193" s="6" t="str">
        <f t="shared" si="8"/>
        <v>Apr,24</v>
      </c>
    </row>
    <row r="194" spans="1:18" x14ac:dyDescent="0.25">
      <c r="A194" t="s">
        <v>2222</v>
      </c>
      <c r="B194">
        <v>7776</v>
      </c>
      <c r="C194" t="s">
        <v>2223</v>
      </c>
      <c r="D194" t="s">
        <v>2224</v>
      </c>
      <c r="E194">
        <v>1</v>
      </c>
      <c r="J194">
        <v>2025894305</v>
      </c>
      <c r="K194">
        <v>2025894305</v>
      </c>
      <c r="L194" t="s">
        <v>2526</v>
      </c>
      <c r="M194" t="s">
        <v>2527</v>
      </c>
      <c r="N194">
        <v>39.4</v>
      </c>
      <c r="O194">
        <v>1.34</v>
      </c>
      <c r="P194">
        <v>1340</v>
      </c>
      <c r="Q194" s="6" t="str">
        <f t="shared" si="9"/>
        <v>04/2024</v>
      </c>
      <c r="R194" s="6" t="str">
        <f t="shared" si="8"/>
        <v>Apr,24</v>
      </c>
    </row>
    <row r="195" spans="1:18" x14ac:dyDescent="0.25">
      <c r="A195" t="s">
        <v>2222</v>
      </c>
      <c r="B195">
        <v>7776</v>
      </c>
      <c r="C195" t="s">
        <v>2223</v>
      </c>
      <c r="D195" t="s">
        <v>2224</v>
      </c>
      <c r="E195">
        <v>1</v>
      </c>
      <c r="J195">
        <v>2043668965</v>
      </c>
      <c r="K195">
        <v>2043668965</v>
      </c>
      <c r="L195" t="s">
        <v>2528</v>
      </c>
      <c r="M195" t="s">
        <v>2529</v>
      </c>
      <c r="N195">
        <v>17.399999999999999</v>
      </c>
      <c r="O195">
        <v>1.0580000000000001</v>
      </c>
      <c r="P195">
        <v>1058</v>
      </c>
      <c r="Q195" s="6" t="str">
        <f t="shared" si="9"/>
        <v>04/2024</v>
      </c>
      <c r="R195" s="6" t="str">
        <f t="shared" si="8"/>
        <v>Apr,24</v>
      </c>
    </row>
    <row r="196" spans="1:18" x14ac:dyDescent="0.25">
      <c r="A196" t="s">
        <v>2222</v>
      </c>
      <c r="B196">
        <v>7776</v>
      </c>
      <c r="C196" t="s">
        <v>2228</v>
      </c>
      <c r="D196" t="s">
        <v>2229</v>
      </c>
      <c r="E196">
        <v>1</v>
      </c>
      <c r="J196">
        <v>512079823</v>
      </c>
      <c r="K196">
        <v>512079823</v>
      </c>
      <c r="L196" t="s">
        <v>2530</v>
      </c>
      <c r="M196" t="s">
        <v>2531</v>
      </c>
      <c r="N196">
        <v>204.2</v>
      </c>
      <c r="O196">
        <v>13.221</v>
      </c>
      <c r="P196">
        <v>13221</v>
      </c>
      <c r="Q196" s="6" t="str">
        <f t="shared" si="9"/>
        <v>04/2024</v>
      </c>
      <c r="R196" s="6" t="str">
        <f t="shared" si="8"/>
        <v>Apr,24</v>
      </c>
    </row>
    <row r="197" spans="1:18" x14ac:dyDescent="0.25">
      <c r="A197" t="s">
        <v>2222</v>
      </c>
      <c r="B197">
        <v>7776</v>
      </c>
      <c r="C197" t="s">
        <v>2228</v>
      </c>
      <c r="D197" t="s">
        <v>2229</v>
      </c>
      <c r="E197">
        <v>1</v>
      </c>
      <c r="J197">
        <v>759997557</v>
      </c>
      <c r="K197">
        <v>759997557</v>
      </c>
      <c r="L197" t="s">
        <v>2532</v>
      </c>
      <c r="M197" t="s">
        <v>2533</v>
      </c>
      <c r="N197">
        <v>0.7</v>
      </c>
      <c r="O197">
        <v>4.4999999999999998E-2</v>
      </c>
      <c r="P197">
        <v>45</v>
      </c>
      <c r="Q197" s="6" t="str">
        <f t="shared" si="9"/>
        <v>04/2024</v>
      </c>
      <c r="R197" s="6" t="str">
        <f t="shared" si="8"/>
        <v>Apr,24</v>
      </c>
    </row>
    <row r="198" spans="1:18" x14ac:dyDescent="0.25">
      <c r="A198" t="s">
        <v>2222</v>
      </c>
      <c r="B198">
        <v>7776</v>
      </c>
      <c r="C198" t="s">
        <v>2223</v>
      </c>
      <c r="D198" t="s">
        <v>2224</v>
      </c>
      <c r="E198">
        <v>1</v>
      </c>
      <c r="J198">
        <v>1795802930</v>
      </c>
      <c r="K198">
        <v>1795802930</v>
      </c>
      <c r="L198" t="s">
        <v>2534</v>
      </c>
      <c r="M198" t="s">
        <v>2535</v>
      </c>
      <c r="N198">
        <v>185.4</v>
      </c>
      <c r="O198">
        <v>34.125</v>
      </c>
      <c r="P198">
        <v>34125</v>
      </c>
      <c r="Q198" s="6" t="str">
        <f t="shared" si="9"/>
        <v>04/2024</v>
      </c>
      <c r="R198" s="6" t="str">
        <f t="shared" si="8"/>
        <v>Apr,24</v>
      </c>
    </row>
    <row r="199" spans="1:18" x14ac:dyDescent="0.25">
      <c r="A199" t="s">
        <v>2222</v>
      </c>
      <c r="B199">
        <v>7776</v>
      </c>
      <c r="C199" t="s">
        <v>2223</v>
      </c>
      <c r="D199" t="s">
        <v>2224</v>
      </c>
      <c r="E199">
        <v>1</v>
      </c>
      <c r="J199">
        <v>2098689866</v>
      </c>
      <c r="K199">
        <v>2098689866</v>
      </c>
      <c r="L199" t="s">
        <v>2536</v>
      </c>
      <c r="M199" t="s">
        <v>2537</v>
      </c>
      <c r="N199">
        <v>102.3</v>
      </c>
      <c r="O199">
        <v>12.254</v>
      </c>
      <c r="P199">
        <v>12254</v>
      </c>
      <c r="Q199" s="6" t="str">
        <f t="shared" si="9"/>
        <v>04/2024</v>
      </c>
      <c r="R199" s="6" t="str">
        <f t="shared" si="8"/>
        <v>Apr,24</v>
      </c>
    </row>
    <row r="200" spans="1:18" x14ac:dyDescent="0.25">
      <c r="A200" t="s">
        <v>2222</v>
      </c>
      <c r="B200">
        <v>7776</v>
      </c>
      <c r="C200" t="s">
        <v>2223</v>
      </c>
      <c r="D200" t="s">
        <v>2224</v>
      </c>
      <c r="E200">
        <v>1</v>
      </c>
      <c r="J200">
        <v>1758372970</v>
      </c>
      <c r="K200">
        <v>1758372970</v>
      </c>
      <c r="L200" t="s">
        <v>2538</v>
      </c>
      <c r="M200" t="s">
        <v>2539</v>
      </c>
      <c r="N200">
        <v>0.4</v>
      </c>
      <c r="O200">
        <v>0</v>
      </c>
      <c r="P200">
        <v>0</v>
      </c>
      <c r="Q200" s="6" t="str">
        <f t="shared" si="9"/>
        <v>04/2024</v>
      </c>
      <c r="R200" s="6" t="str">
        <f t="shared" si="8"/>
        <v>Apr,24</v>
      </c>
    </row>
    <row r="201" spans="1:18" x14ac:dyDescent="0.25">
      <c r="A201" t="s">
        <v>2222</v>
      </c>
      <c r="B201">
        <v>7776</v>
      </c>
      <c r="C201" t="s">
        <v>2223</v>
      </c>
      <c r="D201" t="s">
        <v>2224</v>
      </c>
      <c r="E201">
        <v>1</v>
      </c>
      <c r="J201">
        <v>403537752</v>
      </c>
      <c r="K201">
        <v>403537752</v>
      </c>
      <c r="L201" t="s">
        <v>2540</v>
      </c>
      <c r="M201" t="s">
        <v>2541</v>
      </c>
      <c r="N201">
        <v>0.4</v>
      </c>
      <c r="O201">
        <v>1E-3</v>
      </c>
      <c r="P201">
        <v>1</v>
      </c>
      <c r="Q201" s="6" t="str">
        <f t="shared" si="9"/>
        <v>04/2024</v>
      </c>
      <c r="R201" s="6" t="str">
        <f t="shared" si="8"/>
        <v>Apr,24</v>
      </c>
    </row>
    <row r="202" spans="1:18" x14ac:dyDescent="0.25">
      <c r="A202" t="s">
        <v>2222</v>
      </c>
      <c r="B202">
        <v>7776</v>
      </c>
      <c r="C202" t="s">
        <v>2223</v>
      </c>
      <c r="D202" t="s">
        <v>2224</v>
      </c>
      <c r="E202">
        <v>1</v>
      </c>
      <c r="J202">
        <v>1061220321</v>
      </c>
      <c r="K202">
        <v>1061220321</v>
      </c>
      <c r="L202" t="s">
        <v>2542</v>
      </c>
      <c r="M202" t="s">
        <v>2543</v>
      </c>
      <c r="N202">
        <v>2.2000000000000002</v>
      </c>
      <c r="O202">
        <v>0.377</v>
      </c>
      <c r="P202">
        <v>377</v>
      </c>
      <c r="Q202" s="6" t="str">
        <f t="shared" si="9"/>
        <v>04/2024</v>
      </c>
      <c r="R202" s="6" t="str">
        <f t="shared" si="8"/>
        <v>Apr,24</v>
      </c>
    </row>
    <row r="203" spans="1:18" x14ac:dyDescent="0.25">
      <c r="A203" t="s">
        <v>2222</v>
      </c>
      <c r="B203">
        <v>7776</v>
      </c>
      <c r="C203" t="s">
        <v>2223</v>
      </c>
      <c r="D203" t="s">
        <v>2224</v>
      </c>
      <c r="E203">
        <v>1</v>
      </c>
      <c r="J203">
        <v>493767500</v>
      </c>
      <c r="K203">
        <v>493767500</v>
      </c>
      <c r="L203" t="s">
        <v>2544</v>
      </c>
      <c r="M203" t="s">
        <v>2545</v>
      </c>
      <c r="N203">
        <v>0.5</v>
      </c>
      <c r="O203">
        <v>1E-3</v>
      </c>
      <c r="P203">
        <v>1</v>
      </c>
      <c r="Q203" s="6" t="str">
        <f t="shared" si="9"/>
        <v>04/2024</v>
      </c>
      <c r="R203" s="6" t="str">
        <f t="shared" si="8"/>
        <v>Apr,24</v>
      </c>
    </row>
    <row r="204" spans="1:18" x14ac:dyDescent="0.25">
      <c r="A204" t="s">
        <v>2222</v>
      </c>
      <c r="B204">
        <v>7776</v>
      </c>
      <c r="C204" t="s">
        <v>2223</v>
      </c>
      <c r="D204" t="s">
        <v>2224</v>
      </c>
      <c r="E204">
        <v>1</v>
      </c>
      <c r="J204">
        <v>1003998042</v>
      </c>
      <c r="K204">
        <v>1003998042</v>
      </c>
      <c r="L204" t="s">
        <v>2546</v>
      </c>
      <c r="M204" t="s">
        <v>2547</v>
      </c>
      <c r="N204">
        <v>18.7</v>
      </c>
      <c r="O204">
        <v>3.4660000000000002</v>
      </c>
      <c r="P204">
        <v>3466</v>
      </c>
      <c r="Q204" s="6" t="str">
        <f t="shared" si="9"/>
        <v>04/2024</v>
      </c>
      <c r="R204" s="6" t="str">
        <f t="shared" si="8"/>
        <v>Apr,24</v>
      </c>
    </row>
    <row r="205" spans="1:18" x14ac:dyDescent="0.25">
      <c r="A205" t="s">
        <v>2222</v>
      </c>
      <c r="B205">
        <v>7776</v>
      </c>
      <c r="C205" t="s">
        <v>2223</v>
      </c>
      <c r="D205" t="s">
        <v>2224</v>
      </c>
      <c r="E205">
        <v>1</v>
      </c>
      <c r="J205">
        <v>502101072</v>
      </c>
      <c r="K205">
        <v>502101072</v>
      </c>
      <c r="L205" t="s">
        <v>2548</v>
      </c>
      <c r="M205" t="s">
        <v>2549</v>
      </c>
      <c r="N205">
        <v>123.7</v>
      </c>
      <c r="O205">
        <v>10.353</v>
      </c>
      <c r="P205">
        <v>10353</v>
      </c>
      <c r="Q205" s="6" t="str">
        <f t="shared" si="9"/>
        <v>04/2024</v>
      </c>
      <c r="R205" s="6" t="str">
        <f t="shared" si="8"/>
        <v>Apr,24</v>
      </c>
    </row>
    <row r="206" spans="1:18" x14ac:dyDescent="0.25">
      <c r="A206" t="s">
        <v>2222</v>
      </c>
      <c r="B206">
        <v>7776</v>
      </c>
      <c r="C206" t="s">
        <v>2223</v>
      </c>
      <c r="D206" t="s">
        <v>2224</v>
      </c>
      <c r="E206">
        <v>1</v>
      </c>
      <c r="J206">
        <v>1842876218</v>
      </c>
      <c r="K206">
        <v>1842876218</v>
      </c>
      <c r="L206" t="s">
        <v>2550</v>
      </c>
      <c r="M206" t="s">
        <v>2551</v>
      </c>
      <c r="N206">
        <v>0.3</v>
      </c>
      <c r="O206">
        <v>0</v>
      </c>
      <c r="P206">
        <v>0</v>
      </c>
      <c r="Q206" s="6" t="str">
        <f t="shared" si="9"/>
        <v>04/2024</v>
      </c>
      <c r="R206" s="6" t="str">
        <f t="shared" si="8"/>
        <v>Apr,24</v>
      </c>
    </row>
    <row r="207" spans="1:18" x14ac:dyDescent="0.25">
      <c r="A207" t="s">
        <v>2222</v>
      </c>
      <c r="B207">
        <v>7776</v>
      </c>
      <c r="C207" t="s">
        <v>2228</v>
      </c>
      <c r="D207" t="s">
        <v>2229</v>
      </c>
      <c r="E207">
        <v>1</v>
      </c>
      <c r="J207">
        <v>183775065</v>
      </c>
      <c r="K207">
        <v>183775065</v>
      </c>
      <c r="L207" t="s">
        <v>2552</v>
      </c>
      <c r="M207" t="s">
        <v>2553</v>
      </c>
      <c r="N207">
        <v>65.400000000000006</v>
      </c>
      <c r="O207">
        <v>12.465999999999999</v>
      </c>
      <c r="P207">
        <v>12466</v>
      </c>
      <c r="Q207" s="6" t="str">
        <f t="shared" si="9"/>
        <v>04/2024</v>
      </c>
      <c r="R207" s="6" t="str">
        <f t="shared" si="8"/>
        <v>Apr,24</v>
      </c>
    </row>
    <row r="208" spans="1:18" x14ac:dyDescent="0.25">
      <c r="A208" t="s">
        <v>2222</v>
      </c>
      <c r="B208">
        <v>7776</v>
      </c>
      <c r="C208" t="s">
        <v>2228</v>
      </c>
      <c r="D208" t="s">
        <v>2229</v>
      </c>
      <c r="E208">
        <v>1</v>
      </c>
      <c r="J208">
        <v>1932786919</v>
      </c>
      <c r="K208">
        <v>1932786919</v>
      </c>
      <c r="L208" t="s">
        <v>2554</v>
      </c>
      <c r="M208" t="s">
        <v>2555</v>
      </c>
      <c r="N208">
        <v>2.8</v>
      </c>
      <c r="O208">
        <v>0.44500000000000001</v>
      </c>
      <c r="P208">
        <v>445</v>
      </c>
      <c r="Q208" s="6" t="str">
        <f t="shared" si="9"/>
        <v>04/2024</v>
      </c>
      <c r="R208" s="6" t="str">
        <f t="shared" si="8"/>
        <v>Apr,24</v>
      </c>
    </row>
    <row r="209" spans="1:18" x14ac:dyDescent="0.25">
      <c r="A209" t="s">
        <v>2222</v>
      </c>
      <c r="B209">
        <v>7776</v>
      </c>
      <c r="C209" t="s">
        <v>2223</v>
      </c>
      <c r="D209" t="s">
        <v>2224</v>
      </c>
      <c r="E209">
        <v>1</v>
      </c>
      <c r="J209">
        <v>1260832552</v>
      </c>
      <c r="K209">
        <v>1260832552</v>
      </c>
      <c r="L209" t="s">
        <v>2556</v>
      </c>
      <c r="M209" t="s">
        <v>2557</v>
      </c>
      <c r="N209">
        <v>0.4</v>
      </c>
      <c r="O209">
        <v>0</v>
      </c>
      <c r="P209">
        <v>0</v>
      </c>
      <c r="Q209" s="6" t="str">
        <f t="shared" si="9"/>
        <v>04/2024</v>
      </c>
      <c r="R209" s="6" t="str">
        <f t="shared" si="8"/>
        <v>Apr,24</v>
      </c>
    </row>
    <row r="210" spans="1:18" x14ac:dyDescent="0.25">
      <c r="A210" t="s">
        <v>2222</v>
      </c>
      <c r="B210">
        <v>7776</v>
      </c>
      <c r="C210" t="s">
        <v>2223</v>
      </c>
      <c r="D210" t="s">
        <v>2224</v>
      </c>
      <c r="E210">
        <v>1</v>
      </c>
      <c r="J210">
        <v>1438230565</v>
      </c>
      <c r="K210">
        <v>1438230565</v>
      </c>
      <c r="L210" t="s">
        <v>2558</v>
      </c>
      <c r="M210" t="s">
        <v>2559</v>
      </c>
      <c r="N210">
        <v>110</v>
      </c>
      <c r="O210">
        <v>6.3540000000000001</v>
      </c>
      <c r="P210">
        <v>6354</v>
      </c>
      <c r="Q210" s="6" t="str">
        <f t="shared" si="9"/>
        <v>04/2024</v>
      </c>
      <c r="R210" s="6" t="str">
        <f t="shared" si="8"/>
        <v>Apr,24</v>
      </c>
    </row>
    <row r="211" spans="1:18" x14ac:dyDescent="0.25">
      <c r="A211" t="s">
        <v>2222</v>
      </c>
      <c r="B211">
        <v>7776</v>
      </c>
      <c r="C211" t="s">
        <v>2228</v>
      </c>
      <c r="D211" t="s">
        <v>2229</v>
      </c>
      <c r="E211">
        <v>1</v>
      </c>
      <c r="J211">
        <v>1312255526</v>
      </c>
      <c r="K211">
        <v>1312255526</v>
      </c>
      <c r="L211" t="s">
        <v>2560</v>
      </c>
      <c r="M211" t="s">
        <v>2561</v>
      </c>
      <c r="N211">
        <v>95.3</v>
      </c>
      <c r="O211">
        <v>4.7720000000000002</v>
      </c>
      <c r="P211">
        <v>4772</v>
      </c>
      <c r="Q211" s="6" t="str">
        <f t="shared" si="9"/>
        <v>04/2024</v>
      </c>
      <c r="R211" s="6" t="str">
        <f t="shared" si="8"/>
        <v>Apr,24</v>
      </c>
    </row>
    <row r="212" spans="1:18" x14ac:dyDescent="0.25">
      <c r="A212" t="s">
        <v>2222</v>
      </c>
      <c r="B212">
        <v>7776</v>
      </c>
      <c r="C212" t="s">
        <v>2228</v>
      </c>
      <c r="D212" t="s">
        <v>2229</v>
      </c>
      <c r="E212">
        <v>1</v>
      </c>
      <c r="J212">
        <v>2034219183</v>
      </c>
      <c r="K212">
        <v>2034219183</v>
      </c>
      <c r="L212" t="s">
        <v>2562</v>
      </c>
      <c r="M212" t="s">
        <v>2563</v>
      </c>
      <c r="N212">
        <v>4.3</v>
      </c>
      <c r="O212">
        <v>0.373</v>
      </c>
      <c r="P212">
        <v>373</v>
      </c>
      <c r="Q212" s="6" t="str">
        <f t="shared" si="9"/>
        <v>04/2024</v>
      </c>
      <c r="R212" s="6" t="str">
        <f t="shared" si="8"/>
        <v>Apr,24</v>
      </c>
    </row>
    <row r="213" spans="1:18" x14ac:dyDescent="0.25">
      <c r="A213" t="s">
        <v>2222</v>
      </c>
      <c r="B213">
        <v>7776</v>
      </c>
      <c r="C213" t="s">
        <v>2228</v>
      </c>
      <c r="D213" t="s">
        <v>2229</v>
      </c>
      <c r="E213">
        <v>1</v>
      </c>
      <c r="J213">
        <v>1975259437</v>
      </c>
      <c r="K213">
        <v>1975259437</v>
      </c>
      <c r="L213" t="s">
        <v>2564</v>
      </c>
      <c r="M213" t="s">
        <v>2565</v>
      </c>
      <c r="N213">
        <v>48.7</v>
      </c>
      <c r="O213">
        <v>5.2670000000000003</v>
      </c>
      <c r="P213">
        <v>5267</v>
      </c>
      <c r="Q213" s="6" t="str">
        <f t="shared" si="9"/>
        <v>04/2024</v>
      </c>
      <c r="R213" s="6" t="str">
        <f t="shared" si="8"/>
        <v>Apr,24</v>
      </c>
    </row>
    <row r="214" spans="1:18" x14ac:dyDescent="0.25">
      <c r="A214" t="s">
        <v>2222</v>
      </c>
      <c r="B214">
        <v>7776</v>
      </c>
      <c r="C214" t="s">
        <v>2228</v>
      </c>
      <c r="D214" t="s">
        <v>2229</v>
      </c>
      <c r="E214">
        <v>1</v>
      </c>
      <c r="J214">
        <v>1496828360</v>
      </c>
      <c r="K214">
        <v>1496828360</v>
      </c>
      <c r="L214" t="s">
        <v>2566</v>
      </c>
      <c r="M214" t="s">
        <v>2567</v>
      </c>
      <c r="N214">
        <v>9.5</v>
      </c>
      <c r="O214">
        <v>1.006</v>
      </c>
      <c r="P214">
        <v>1006</v>
      </c>
      <c r="Q214" s="6" t="str">
        <f t="shared" si="9"/>
        <v>04/2024</v>
      </c>
      <c r="R214" s="6" t="str">
        <f t="shared" si="8"/>
        <v>Apr,24</v>
      </c>
    </row>
    <row r="215" spans="1:18" x14ac:dyDescent="0.25">
      <c r="A215" t="s">
        <v>2222</v>
      </c>
      <c r="B215">
        <v>7776</v>
      </c>
      <c r="C215" t="s">
        <v>2228</v>
      </c>
      <c r="D215" t="s">
        <v>2229</v>
      </c>
      <c r="E215">
        <v>1</v>
      </c>
      <c r="J215">
        <v>642570319</v>
      </c>
      <c r="K215">
        <v>642570319</v>
      </c>
      <c r="L215" t="s">
        <v>2568</v>
      </c>
      <c r="M215" t="s">
        <v>2569</v>
      </c>
      <c r="N215">
        <v>31.1</v>
      </c>
      <c r="O215">
        <v>11.595000000000001</v>
      </c>
      <c r="P215">
        <v>11595</v>
      </c>
      <c r="Q215" s="6" t="str">
        <f t="shared" si="9"/>
        <v>04/2024</v>
      </c>
      <c r="R215" s="6" t="str">
        <f t="shared" si="8"/>
        <v>Apr,24</v>
      </c>
    </row>
    <row r="216" spans="1:18" x14ac:dyDescent="0.25">
      <c r="A216" t="s">
        <v>2222</v>
      </c>
      <c r="B216">
        <v>7776</v>
      </c>
      <c r="C216" t="s">
        <v>2228</v>
      </c>
      <c r="D216" t="s">
        <v>2229</v>
      </c>
      <c r="E216">
        <v>1</v>
      </c>
      <c r="J216">
        <v>926039839</v>
      </c>
      <c r="K216">
        <v>926039839</v>
      </c>
      <c r="L216" t="s">
        <v>2570</v>
      </c>
      <c r="M216" t="s">
        <v>2571</v>
      </c>
      <c r="N216">
        <v>5.0999999999999996</v>
      </c>
      <c r="O216">
        <v>1.804</v>
      </c>
      <c r="P216">
        <v>1804</v>
      </c>
      <c r="Q216" s="6" t="str">
        <f t="shared" si="9"/>
        <v>04/2024</v>
      </c>
      <c r="R216" s="6" t="str">
        <f t="shared" si="8"/>
        <v>Apr,24</v>
      </c>
    </row>
    <row r="217" spans="1:18" x14ac:dyDescent="0.25">
      <c r="A217" t="s">
        <v>2222</v>
      </c>
      <c r="B217">
        <v>7776</v>
      </c>
      <c r="C217" t="s">
        <v>2223</v>
      </c>
      <c r="D217" t="s">
        <v>2224</v>
      </c>
      <c r="E217">
        <v>1</v>
      </c>
      <c r="J217">
        <v>539211405</v>
      </c>
      <c r="K217">
        <v>539211405</v>
      </c>
      <c r="L217" t="s">
        <v>2572</v>
      </c>
      <c r="M217" t="s">
        <v>2573</v>
      </c>
      <c r="N217">
        <v>110.7</v>
      </c>
      <c r="O217">
        <v>20.376999999999999</v>
      </c>
      <c r="P217">
        <v>20377</v>
      </c>
      <c r="Q217" s="6" t="str">
        <f t="shared" si="9"/>
        <v>03/2024</v>
      </c>
      <c r="R217" s="6" t="str">
        <f t="shared" si="8"/>
        <v>Mar,24</v>
      </c>
    </row>
    <row r="218" spans="1:18" x14ac:dyDescent="0.25">
      <c r="A218" t="s">
        <v>2222</v>
      </c>
      <c r="B218">
        <v>7776</v>
      </c>
      <c r="C218" t="s">
        <v>2223</v>
      </c>
      <c r="D218" t="s">
        <v>2224</v>
      </c>
      <c r="E218">
        <v>1</v>
      </c>
      <c r="J218">
        <v>475596046</v>
      </c>
      <c r="K218">
        <v>475596046</v>
      </c>
      <c r="L218" t="s">
        <v>2574</v>
      </c>
      <c r="M218" t="s">
        <v>2575</v>
      </c>
      <c r="N218">
        <v>0.5</v>
      </c>
      <c r="O218">
        <v>0</v>
      </c>
      <c r="P218">
        <v>0</v>
      </c>
      <c r="Q218" s="6" t="str">
        <f t="shared" si="9"/>
        <v>03/2024</v>
      </c>
      <c r="R218" s="6" t="str">
        <f t="shared" si="8"/>
        <v>Mar,24</v>
      </c>
    </row>
    <row r="219" spans="1:18" x14ac:dyDescent="0.25">
      <c r="A219" t="s">
        <v>2222</v>
      </c>
      <c r="B219">
        <v>7776</v>
      </c>
      <c r="C219" t="s">
        <v>2223</v>
      </c>
      <c r="D219" t="s">
        <v>2224</v>
      </c>
      <c r="E219">
        <v>1</v>
      </c>
      <c r="J219">
        <v>1594215582</v>
      </c>
      <c r="K219">
        <v>1594215582</v>
      </c>
      <c r="L219" t="s">
        <v>2576</v>
      </c>
      <c r="M219" t="s">
        <v>2577</v>
      </c>
      <c r="N219">
        <v>13.8</v>
      </c>
      <c r="O219">
        <v>1.734</v>
      </c>
      <c r="P219">
        <v>1734</v>
      </c>
      <c r="Q219" s="6" t="str">
        <f t="shared" si="9"/>
        <v>03/2024</v>
      </c>
      <c r="R219" s="6" t="str">
        <f t="shared" si="8"/>
        <v>Mar,24</v>
      </c>
    </row>
    <row r="220" spans="1:18" x14ac:dyDescent="0.25">
      <c r="A220" t="s">
        <v>2222</v>
      </c>
      <c r="B220">
        <v>7776</v>
      </c>
      <c r="C220" t="s">
        <v>2223</v>
      </c>
      <c r="D220" t="s">
        <v>2224</v>
      </c>
      <c r="E220">
        <v>1</v>
      </c>
      <c r="J220">
        <v>1384544648</v>
      </c>
      <c r="K220">
        <v>1384544648</v>
      </c>
      <c r="L220" t="s">
        <v>2578</v>
      </c>
      <c r="M220" t="s">
        <v>2579</v>
      </c>
      <c r="N220">
        <v>76.099999999999994</v>
      </c>
      <c r="O220">
        <v>14.83</v>
      </c>
      <c r="P220">
        <v>14830</v>
      </c>
      <c r="Q220" s="6" t="str">
        <f t="shared" si="9"/>
        <v>03/2024</v>
      </c>
      <c r="R220" s="6" t="str">
        <f t="shared" si="8"/>
        <v>Mar,24</v>
      </c>
    </row>
    <row r="221" spans="1:18" x14ac:dyDescent="0.25">
      <c r="A221" t="s">
        <v>2222</v>
      </c>
      <c r="B221">
        <v>7776</v>
      </c>
      <c r="C221" t="s">
        <v>2223</v>
      </c>
      <c r="D221" t="s">
        <v>2224</v>
      </c>
      <c r="E221">
        <v>1</v>
      </c>
      <c r="J221">
        <v>1526909375</v>
      </c>
      <c r="K221">
        <v>1526909375</v>
      </c>
      <c r="L221" t="s">
        <v>2580</v>
      </c>
      <c r="M221" t="s">
        <v>2581</v>
      </c>
      <c r="N221">
        <v>74.599999999999994</v>
      </c>
      <c r="O221">
        <v>14.488</v>
      </c>
      <c r="P221">
        <v>14488</v>
      </c>
      <c r="Q221" s="6" t="str">
        <f t="shared" si="9"/>
        <v>03/2024</v>
      </c>
      <c r="R221" s="6" t="str">
        <f t="shared" si="8"/>
        <v>Mar,24</v>
      </c>
    </row>
    <row r="222" spans="1:18" x14ac:dyDescent="0.25">
      <c r="A222" t="s">
        <v>2222</v>
      </c>
      <c r="B222">
        <v>7776</v>
      </c>
      <c r="C222" t="s">
        <v>2228</v>
      </c>
      <c r="D222" t="s">
        <v>2229</v>
      </c>
      <c r="E222">
        <v>1</v>
      </c>
      <c r="J222">
        <v>2069703327</v>
      </c>
      <c r="K222">
        <v>2069703327</v>
      </c>
      <c r="L222" t="s">
        <v>2582</v>
      </c>
      <c r="M222" t="s">
        <v>2583</v>
      </c>
      <c r="N222">
        <v>0.1</v>
      </c>
      <c r="O222">
        <v>0</v>
      </c>
      <c r="P222">
        <v>0</v>
      </c>
      <c r="Q222" s="6" t="str">
        <f t="shared" si="9"/>
        <v>03/2024</v>
      </c>
      <c r="R222" s="6" t="str">
        <f t="shared" si="8"/>
        <v>Mar,24</v>
      </c>
    </row>
    <row r="223" spans="1:18" x14ac:dyDescent="0.25">
      <c r="A223" t="s">
        <v>2222</v>
      </c>
      <c r="B223">
        <v>7776</v>
      </c>
      <c r="C223" t="s">
        <v>2228</v>
      </c>
      <c r="D223" t="s">
        <v>2229</v>
      </c>
      <c r="E223">
        <v>1</v>
      </c>
      <c r="J223">
        <v>101969516</v>
      </c>
      <c r="K223">
        <v>101969516</v>
      </c>
      <c r="L223" t="s">
        <v>2584</v>
      </c>
      <c r="M223" t="s">
        <v>2585</v>
      </c>
      <c r="N223">
        <v>24.9</v>
      </c>
      <c r="O223">
        <v>1.036</v>
      </c>
      <c r="P223">
        <v>1036</v>
      </c>
      <c r="Q223" s="6" t="str">
        <f t="shared" si="9"/>
        <v>03/2024</v>
      </c>
      <c r="R223" s="6" t="str">
        <f t="shared" si="8"/>
        <v>Mar,24</v>
      </c>
    </row>
    <row r="224" spans="1:18" x14ac:dyDescent="0.25">
      <c r="A224" t="s">
        <v>2222</v>
      </c>
      <c r="B224">
        <v>7776</v>
      </c>
      <c r="C224" t="s">
        <v>2223</v>
      </c>
      <c r="D224" t="s">
        <v>2224</v>
      </c>
      <c r="E224">
        <v>1</v>
      </c>
      <c r="J224">
        <v>2084808429</v>
      </c>
      <c r="K224">
        <v>2084808429</v>
      </c>
      <c r="L224" t="s">
        <v>2586</v>
      </c>
      <c r="M224" t="s">
        <v>2587</v>
      </c>
      <c r="N224">
        <v>73</v>
      </c>
      <c r="O224">
        <v>14.180999999999999</v>
      </c>
      <c r="P224">
        <v>14181</v>
      </c>
      <c r="Q224" s="6" t="str">
        <f t="shared" si="9"/>
        <v>03/2024</v>
      </c>
      <c r="R224" s="6" t="str">
        <f t="shared" si="8"/>
        <v>Mar,24</v>
      </c>
    </row>
    <row r="225" spans="1:18" x14ac:dyDescent="0.25">
      <c r="A225" t="s">
        <v>2222</v>
      </c>
      <c r="B225">
        <v>7776</v>
      </c>
      <c r="C225" t="s">
        <v>2223</v>
      </c>
      <c r="D225" t="s">
        <v>2224</v>
      </c>
      <c r="E225">
        <v>1</v>
      </c>
      <c r="J225">
        <v>827985088</v>
      </c>
      <c r="K225">
        <v>827985088</v>
      </c>
      <c r="L225" t="s">
        <v>2588</v>
      </c>
      <c r="M225" t="s">
        <v>2589</v>
      </c>
      <c r="N225">
        <v>1.5</v>
      </c>
      <c r="O225">
        <v>0.20499999999999999</v>
      </c>
      <c r="P225">
        <v>205</v>
      </c>
      <c r="Q225" s="6" t="str">
        <f t="shared" si="9"/>
        <v>03/2024</v>
      </c>
      <c r="R225" s="6" t="str">
        <f t="shared" si="8"/>
        <v>Mar,24</v>
      </c>
    </row>
    <row r="226" spans="1:18" x14ac:dyDescent="0.25">
      <c r="A226" t="s">
        <v>2222</v>
      </c>
      <c r="B226">
        <v>7776</v>
      </c>
      <c r="C226" t="s">
        <v>2223</v>
      </c>
      <c r="D226" t="s">
        <v>2224</v>
      </c>
      <c r="E226">
        <v>1</v>
      </c>
      <c r="J226">
        <v>1539440447</v>
      </c>
      <c r="K226">
        <v>1539440447</v>
      </c>
      <c r="L226" t="s">
        <v>2590</v>
      </c>
      <c r="M226" t="s">
        <v>2591</v>
      </c>
      <c r="N226">
        <v>0.3</v>
      </c>
      <c r="O226">
        <v>0</v>
      </c>
      <c r="P226">
        <v>0</v>
      </c>
      <c r="Q226" s="6" t="str">
        <f t="shared" si="9"/>
        <v>03/2024</v>
      </c>
      <c r="R226" s="6" t="str">
        <f t="shared" si="8"/>
        <v>Mar,24</v>
      </c>
    </row>
    <row r="227" spans="1:18" x14ac:dyDescent="0.25">
      <c r="A227" t="s">
        <v>2222</v>
      </c>
      <c r="B227">
        <v>7776</v>
      </c>
      <c r="C227" t="s">
        <v>2223</v>
      </c>
      <c r="D227" t="s">
        <v>2224</v>
      </c>
      <c r="E227">
        <v>1</v>
      </c>
      <c r="J227">
        <v>869385733</v>
      </c>
      <c r="K227">
        <v>869385733</v>
      </c>
      <c r="L227" t="s">
        <v>2592</v>
      </c>
      <c r="M227" t="s">
        <v>2593</v>
      </c>
      <c r="N227">
        <v>126.1</v>
      </c>
      <c r="O227">
        <v>13.111000000000001</v>
      </c>
      <c r="P227">
        <v>13111</v>
      </c>
      <c r="Q227" s="6" t="str">
        <f t="shared" si="9"/>
        <v>03/2024</v>
      </c>
      <c r="R227" s="6" t="str">
        <f t="shared" si="8"/>
        <v>Mar,24</v>
      </c>
    </row>
    <row r="228" spans="1:18" x14ac:dyDescent="0.25">
      <c r="A228" t="s">
        <v>2222</v>
      </c>
      <c r="B228">
        <v>7776</v>
      </c>
      <c r="C228" t="s">
        <v>2223</v>
      </c>
      <c r="D228" t="s">
        <v>2224</v>
      </c>
      <c r="E228">
        <v>1</v>
      </c>
      <c r="J228">
        <v>832062266</v>
      </c>
      <c r="K228">
        <v>832062266</v>
      </c>
      <c r="L228" t="s">
        <v>2594</v>
      </c>
      <c r="M228" t="s">
        <v>2595</v>
      </c>
      <c r="N228">
        <v>78.8</v>
      </c>
      <c r="O228">
        <v>9.3879999999999999</v>
      </c>
      <c r="P228">
        <v>9388</v>
      </c>
      <c r="Q228" s="6" t="str">
        <f t="shared" si="9"/>
        <v>03/2024</v>
      </c>
      <c r="R228" s="6" t="str">
        <f t="shared" si="8"/>
        <v>Mar,24</v>
      </c>
    </row>
    <row r="229" spans="1:18" x14ac:dyDescent="0.25">
      <c r="A229" t="s">
        <v>2222</v>
      </c>
      <c r="B229">
        <v>7776</v>
      </c>
      <c r="C229" t="s">
        <v>2228</v>
      </c>
      <c r="D229" t="s">
        <v>2229</v>
      </c>
      <c r="E229">
        <v>1</v>
      </c>
      <c r="J229">
        <v>2125514092</v>
      </c>
      <c r="K229">
        <v>2125514092</v>
      </c>
      <c r="L229" t="s">
        <v>2596</v>
      </c>
      <c r="M229" t="s">
        <v>2597</v>
      </c>
      <c r="N229">
        <v>25.5</v>
      </c>
      <c r="O229">
        <v>0</v>
      </c>
      <c r="P229">
        <v>0</v>
      </c>
      <c r="Q229" s="6" t="str">
        <f t="shared" si="9"/>
        <v>03/2024</v>
      </c>
      <c r="R229" s="6" t="str">
        <f t="shared" si="8"/>
        <v>Mar,24</v>
      </c>
    </row>
    <row r="230" spans="1:18" x14ac:dyDescent="0.25">
      <c r="A230" t="s">
        <v>2222</v>
      </c>
      <c r="B230">
        <v>7776</v>
      </c>
      <c r="C230" t="s">
        <v>2228</v>
      </c>
      <c r="D230" t="s">
        <v>2229</v>
      </c>
      <c r="E230">
        <v>1</v>
      </c>
      <c r="J230">
        <v>1579152106</v>
      </c>
      <c r="K230">
        <v>1579152106</v>
      </c>
      <c r="L230" t="s">
        <v>2598</v>
      </c>
      <c r="M230" t="s">
        <v>2599</v>
      </c>
      <c r="N230">
        <v>57.2</v>
      </c>
      <c r="O230">
        <v>0.21</v>
      </c>
      <c r="P230">
        <v>210</v>
      </c>
      <c r="Q230" s="6" t="str">
        <f t="shared" si="9"/>
        <v>03/2024</v>
      </c>
      <c r="R230" s="6" t="str">
        <f t="shared" si="8"/>
        <v>Mar,24</v>
      </c>
    </row>
    <row r="231" spans="1:18" x14ac:dyDescent="0.25">
      <c r="A231" t="s">
        <v>2222</v>
      </c>
      <c r="B231">
        <v>7776</v>
      </c>
      <c r="C231" t="s">
        <v>2228</v>
      </c>
      <c r="D231" t="s">
        <v>2229</v>
      </c>
      <c r="E231">
        <v>1</v>
      </c>
      <c r="J231">
        <v>2104536371</v>
      </c>
      <c r="K231">
        <v>2104536371</v>
      </c>
      <c r="L231" t="s">
        <v>2600</v>
      </c>
      <c r="M231" t="s">
        <v>2601</v>
      </c>
      <c r="N231">
        <v>173.3</v>
      </c>
      <c r="O231">
        <v>0.65900000000000003</v>
      </c>
      <c r="P231">
        <v>659</v>
      </c>
      <c r="Q231" s="6" t="str">
        <f t="shared" si="9"/>
        <v>03/2024</v>
      </c>
      <c r="R231" s="6" t="str">
        <f t="shared" si="8"/>
        <v>Mar,24</v>
      </c>
    </row>
    <row r="232" spans="1:18" x14ac:dyDescent="0.25">
      <c r="A232" t="s">
        <v>2222</v>
      </c>
      <c r="B232">
        <v>7776</v>
      </c>
      <c r="C232" t="s">
        <v>2228</v>
      </c>
      <c r="D232" t="s">
        <v>2229</v>
      </c>
      <c r="E232">
        <v>1</v>
      </c>
      <c r="J232">
        <v>1754254842</v>
      </c>
      <c r="K232">
        <v>1754254842</v>
      </c>
      <c r="L232" t="s">
        <v>2602</v>
      </c>
      <c r="M232" t="s">
        <v>2603</v>
      </c>
      <c r="N232">
        <v>57.6</v>
      </c>
      <c r="O232">
        <v>0.127</v>
      </c>
      <c r="P232">
        <v>127</v>
      </c>
      <c r="Q232" s="6" t="str">
        <f t="shared" si="9"/>
        <v>03/2024</v>
      </c>
      <c r="R232" s="6" t="str">
        <f t="shared" si="8"/>
        <v>Mar,24</v>
      </c>
    </row>
    <row r="233" spans="1:18" x14ac:dyDescent="0.25">
      <c r="A233" t="s">
        <v>2222</v>
      </c>
      <c r="B233">
        <v>7776</v>
      </c>
      <c r="C233" t="s">
        <v>2228</v>
      </c>
      <c r="D233" t="s">
        <v>2229</v>
      </c>
      <c r="E233">
        <v>1</v>
      </c>
      <c r="J233">
        <v>1995299698</v>
      </c>
      <c r="K233">
        <v>1995299698</v>
      </c>
      <c r="L233" t="s">
        <v>2604</v>
      </c>
      <c r="M233" t="s">
        <v>2605</v>
      </c>
      <c r="N233">
        <v>253.7</v>
      </c>
      <c r="O233">
        <v>50.283000000000001</v>
      </c>
      <c r="P233">
        <v>50283</v>
      </c>
      <c r="Q233" s="6" t="str">
        <f t="shared" si="9"/>
        <v>03/2024</v>
      </c>
      <c r="R233" s="6" t="str">
        <f t="shared" si="8"/>
        <v>Mar,24</v>
      </c>
    </row>
    <row r="234" spans="1:18" x14ac:dyDescent="0.25">
      <c r="A234" t="s">
        <v>2222</v>
      </c>
      <c r="B234">
        <v>7776</v>
      </c>
      <c r="C234" t="s">
        <v>2228</v>
      </c>
      <c r="D234" t="s">
        <v>2229</v>
      </c>
      <c r="E234">
        <v>1</v>
      </c>
      <c r="J234">
        <v>139727906</v>
      </c>
      <c r="K234">
        <v>139727906</v>
      </c>
      <c r="L234" t="s">
        <v>2606</v>
      </c>
      <c r="M234" t="s">
        <v>2607</v>
      </c>
      <c r="N234">
        <v>31.3</v>
      </c>
      <c r="O234">
        <v>6</v>
      </c>
      <c r="P234">
        <v>6000</v>
      </c>
      <c r="Q234" s="6" t="str">
        <f t="shared" si="9"/>
        <v>03/2024</v>
      </c>
      <c r="R234" s="6" t="str">
        <f t="shared" si="8"/>
        <v>Mar,24</v>
      </c>
    </row>
    <row r="235" spans="1:18" x14ac:dyDescent="0.25">
      <c r="A235" t="s">
        <v>2222</v>
      </c>
      <c r="B235">
        <v>7776</v>
      </c>
      <c r="C235" t="s">
        <v>2223</v>
      </c>
      <c r="D235" t="s">
        <v>2224</v>
      </c>
      <c r="E235">
        <v>1</v>
      </c>
      <c r="J235">
        <v>1103847188</v>
      </c>
      <c r="K235">
        <v>1103847188</v>
      </c>
      <c r="L235" t="s">
        <v>2608</v>
      </c>
      <c r="M235" t="s">
        <v>2609</v>
      </c>
      <c r="N235">
        <v>114.8</v>
      </c>
      <c r="O235">
        <v>7.1689999999999996</v>
      </c>
      <c r="P235">
        <v>7169</v>
      </c>
      <c r="Q235" s="6" t="str">
        <f t="shared" si="9"/>
        <v>03/2024</v>
      </c>
      <c r="R235" s="6" t="str">
        <f t="shared" si="8"/>
        <v>Mar,24</v>
      </c>
    </row>
    <row r="236" spans="1:18" x14ac:dyDescent="0.25">
      <c r="A236" t="s">
        <v>2222</v>
      </c>
      <c r="B236">
        <v>7776</v>
      </c>
      <c r="C236" t="s">
        <v>2223</v>
      </c>
      <c r="D236" t="s">
        <v>2224</v>
      </c>
      <c r="E236">
        <v>1</v>
      </c>
      <c r="J236">
        <v>1323365091</v>
      </c>
      <c r="K236">
        <v>1323365091</v>
      </c>
      <c r="L236" t="s">
        <v>2610</v>
      </c>
      <c r="M236" t="s">
        <v>2611</v>
      </c>
      <c r="N236">
        <v>26.6</v>
      </c>
      <c r="O236">
        <v>3.0859999999999999</v>
      </c>
      <c r="P236">
        <v>3086</v>
      </c>
      <c r="Q236" s="6" t="str">
        <f t="shared" si="9"/>
        <v>03/2024</v>
      </c>
      <c r="R236" s="6" t="str">
        <f t="shared" si="8"/>
        <v>Mar,24</v>
      </c>
    </row>
    <row r="237" spans="1:18" x14ac:dyDescent="0.25">
      <c r="A237" t="s">
        <v>2222</v>
      </c>
      <c r="B237">
        <v>7776</v>
      </c>
      <c r="C237" t="s">
        <v>2228</v>
      </c>
      <c r="D237" t="s">
        <v>2229</v>
      </c>
      <c r="E237">
        <v>1</v>
      </c>
      <c r="J237">
        <v>1064055236</v>
      </c>
      <c r="K237">
        <v>1064055236</v>
      </c>
      <c r="L237" t="s">
        <v>2612</v>
      </c>
      <c r="M237" t="s">
        <v>2613</v>
      </c>
      <c r="N237">
        <v>30.8</v>
      </c>
      <c r="O237">
        <v>5.8479999999999999</v>
      </c>
      <c r="P237">
        <v>5848</v>
      </c>
      <c r="Q237" s="6" t="str">
        <f t="shared" si="9"/>
        <v>03/2024</v>
      </c>
      <c r="R237" s="6" t="str">
        <f t="shared" ref="R237:R239" si="10">TEXT(Q237,"mmm,yy")</f>
        <v>Mar,24</v>
      </c>
    </row>
    <row r="238" spans="1:18" x14ac:dyDescent="0.25">
      <c r="A238" t="s">
        <v>2222</v>
      </c>
      <c r="B238">
        <v>7776</v>
      </c>
      <c r="C238" t="s">
        <v>2228</v>
      </c>
      <c r="D238" t="s">
        <v>2229</v>
      </c>
      <c r="E238">
        <v>1</v>
      </c>
      <c r="J238">
        <v>1078862882</v>
      </c>
      <c r="K238">
        <v>1078862882</v>
      </c>
      <c r="L238" t="s">
        <v>2614</v>
      </c>
      <c r="M238" t="s">
        <v>2615</v>
      </c>
      <c r="N238">
        <v>1.6</v>
      </c>
      <c r="O238">
        <v>0.252</v>
      </c>
      <c r="P238">
        <v>252</v>
      </c>
      <c r="Q238" s="6" t="str">
        <f t="shared" ref="Q238:Q239" si="11">_xlfn.CONCAT((LEFT(L238,2)),"/",MID(L238,7,4))</f>
        <v>03/2024</v>
      </c>
      <c r="R238" s="6" t="str">
        <f t="shared" si="10"/>
        <v>Mar,24</v>
      </c>
    </row>
    <row r="239" spans="1:18" x14ac:dyDescent="0.25">
      <c r="A239" t="s">
        <v>2222</v>
      </c>
      <c r="B239">
        <v>7776</v>
      </c>
      <c r="C239" t="s">
        <v>2228</v>
      </c>
      <c r="D239" t="s">
        <v>2229</v>
      </c>
      <c r="E239">
        <v>1</v>
      </c>
      <c r="J239">
        <v>222026633</v>
      </c>
      <c r="K239">
        <v>222026633</v>
      </c>
      <c r="L239" t="s">
        <v>2616</v>
      </c>
      <c r="M239" t="s">
        <v>2617</v>
      </c>
      <c r="N239">
        <v>55.5</v>
      </c>
      <c r="O239">
        <v>10.323</v>
      </c>
      <c r="P239">
        <v>10323</v>
      </c>
      <c r="Q239" s="6" t="str">
        <f t="shared" si="11"/>
        <v>03/2024</v>
      </c>
      <c r="R239" s="6" t="str">
        <f t="shared" si="10"/>
        <v>Mar,24</v>
      </c>
    </row>
    <row r="240" spans="1:18" x14ac:dyDescent="0.25">
      <c r="Q240" s="6"/>
      <c r="R240" s="6"/>
    </row>
    <row r="241" spans="17:18" x14ac:dyDescent="0.25">
      <c r="Q241" s="6"/>
      <c r="R241" s="6"/>
    </row>
    <row r="242" spans="17:18" x14ac:dyDescent="0.25">
      <c r="Q242" s="6"/>
      <c r="R242" s="6"/>
    </row>
    <row r="243" spans="17:18" x14ac:dyDescent="0.25">
      <c r="Q243" s="6"/>
      <c r="R243" s="6"/>
    </row>
    <row r="244" spans="17:18" x14ac:dyDescent="0.25">
      <c r="Q244" s="6"/>
      <c r="R244" s="6"/>
    </row>
    <row r="245" spans="17:18" x14ac:dyDescent="0.25">
      <c r="Q245" s="6"/>
      <c r="R245" s="6"/>
    </row>
    <row r="246" spans="17:18" x14ac:dyDescent="0.25">
      <c r="Q246" s="6"/>
      <c r="R246" s="6"/>
    </row>
    <row r="247" spans="17:18" x14ac:dyDescent="0.25">
      <c r="Q247" s="6"/>
      <c r="R247" s="6"/>
    </row>
    <row r="248" spans="17:18" x14ac:dyDescent="0.25">
      <c r="Q248" s="6"/>
      <c r="R248" s="6"/>
    </row>
    <row r="249" spans="17:18" x14ac:dyDescent="0.25">
      <c r="Q249" s="6"/>
      <c r="R249" s="6"/>
    </row>
    <row r="250" spans="17:18" x14ac:dyDescent="0.25">
      <c r="Q250" s="6"/>
      <c r="R250" s="6"/>
    </row>
    <row r="251" spans="17:18" x14ac:dyDescent="0.25">
      <c r="Q251" s="6"/>
      <c r="R251" s="6"/>
    </row>
    <row r="252" spans="17:18" x14ac:dyDescent="0.25">
      <c r="Q252" s="6"/>
      <c r="R252" s="6"/>
    </row>
    <row r="253" spans="17:18" x14ac:dyDescent="0.25">
      <c r="Q253" s="6"/>
      <c r="R253" s="6"/>
    </row>
    <row r="254" spans="17:18" x14ac:dyDescent="0.25">
      <c r="Q254" s="6"/>
      <c r="R254" s="6"/>
    </row>
    <row r="255" spans="17:18" x14ac:dyDescent="0.25">
      <c r="Q255" s="6"/>
      <c r="R255" s="6"/>
    </row>
    <row r="256" spans="17:18" x14ac:dyDescent="0.25">
      <c r="Q256" s="6"/>
      <c r="R256" s="6"/>
    </row>
    <row r="257" spans="17:18" x14ac:dyDescent="0.25">
      <c r="Q257" s="6"/>
      <c r="R257" s="6"/>
    </row>
    <row r="258" spans="17:18" x14ac:dyDescent="0.25">
      <c r="Q258" s="6"/>
      <c r="R258" s="6"/>
    </row>
    <row r="259" spans="17:18" x14ac:dyDescent="0.25">
      <c r="Q259" s="6"/>
      <c r="R259" s="6"/>
    </row>
    <row r="260" spans="17:18" x14ac:dyDescent="0.25">
      <c r="Q260" s="6"/>
      <c r="R260" s="6"/>
    </row>
    <row r="261" spans="17:18" x14ac:dyDescent="0.25">
      <c r="Q261" s="6"/>
      <c r="R261" s="6"/>
    </row>
    <row r="262" spans="17:18" x14ac:dyDescent="0.25">
      <c r="Q262" s="6"/>
      <c r="R262" s="6"/>
    </row>
    <row r="263" spans="17:18" x14ac:dyDescent="0.25">
      <c r="Q263" s="6"/>
      <c r="R263" s="6"/>
    </row>
    <row r="264" spans="17:18" x14ac:dyDescent="0.25">
      <c r="Q264" s="6"/>
      <c r="R264" s="6"/>
    </row>
    <row r="265" spans="17:18" x14ac:dyDescent="0.25">
      <c r="Q265" s="6"/>
      <c r="R265" s="6"/>
    </row>
    <row r="266" spans="17:18" x14ac:dyDescent="0.25">
      <c r="Q266" s="6"/>
      <c r="R266" s="6"/>
    </row>
    <row r="267" spans="17:18" x14ac:dyDescent="0.25">
      <c r="Q267" s="6"/>
      <c r="R267" s="6"/>
    </row>
    <row r="268" spans="17:18" x14ac:dyDescent="0.25">
      <c r="Q268" s="6"/>
      <c r="R268" s="6"/>
    </row>
    <row r="269" spans="17:18" x14ac:dyDescent="0.25">
      <c r="Q269" s="6"/>
      <c r="R269" s="6"/>
    </row>
    <row r="270" spans="17:18" x14ac:dyDescent="0.25">
      <c r="Q270" s="6"/>
      <c r="R270" s="6"/>
    </row>
    <row r="271" spans="17:18" x14ac:dyDescent="0.25">
      <c r="Q271" s="6"/>
      <c r="R271" s="6"/>
    </row>
  </sheetData>
  <hyperlinks>
    <hyperlink ref="Y3" r:id="rId1" xr:uid="{7BA595C8-C6F9-4F91-847C-B08587200DF0}"/>
  </hyperlinks>
  <pageMargins left="0.7" right="0.7" top="0.75" bottom="0.75" header="0.3" footer="0.3"/>
  <pageSetup orientation="portrait" horizontalDpi="4294967295" verticalDpi="4294967295" r:id="rId2"/>
  <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0C605C-F3C1-43E9-B657-F256DA77E1D7}">
  <dimension ref="A1:AH320"/>
  <sheetViews>
    <sheetView topLeftCell="C1" zoomScale="90" zoomScaleNormal="90" workbookViewId="0">
      <pane ySplit="1" topLeftCell="A221" activePane="bottomLeft" state="frozen"/>
      <selection activeCell="D1" sqref="D1"/>
      <selection pane="bottomLeft" activeCell="I11" sqref="I11"/>
    </sheetView>
  </sheetViews>
  <sheetFormatPr defaultRowHeight="15" x14ac:dyDescent="0.25"/>
  <cols>
    <col min="1" max="1" width="26.140625" bestFit="1" customWidth="1"/>
    <col min="2" max="2" width="6.140625" bestFit="1" customWidth="1"/>
    <col min="3" max="3" width="9.5703125" bestFit="1" customWidth="1"/>
    <col min="4" max="4" width="15.85546875" bestFit="1" customWidth="1"/>
    <col min="6" max="6" width="11.28515625" bestFit="1" customWidth="1"/>
    <col min="7" max="7" width="8.140625" bestFit="1" customWidth="1"/>
    <col min="8" max="8" width="14" bestFit="1" customWidth="1"/>
    <col min="9" max="9" width="17.140625" bestFit="1" customWidth="1"/>
    <col min="10" max="11" width="17" customWidth="1"/>
    <col min="12" max="13" width="15.5703125" bestFit="1" customWidth="1"/>
    <col min="14" max="14" width="13.28515625" bestFit="1" customWidth="1"/>
    <col min="15" max="15" width="14.140625" bestFit="1" customWidth="1"/>
    <col min="16" max="16" width="13.140625" bestFit="1" customWidth="1"/>
    <col min="19" max="19" width="15.42578125" bestFit="1" customWidth="1"/>
    <col min="20" max="20" width="28.42578125" bestFit="1" customWidth="1"/>
    <col min="22" max="22" width="10.5703125" bestFit="1" customWidth="1"/>
    <col min="23" max="23" width="13.28515625" bestFit="1" customWidth="1"/>
  </cols>
  <sheetData>
    <row r="1" spans="1:34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4" s="1" customFormat="1" x14ac:dyDescent="0.25">
      <c r="A2" t="s">
        <v>2618</v>
      </c>
      <c r="B2">
        <v>6903</v>
      </c>
      <c r="C2" t="s">
        <v>4172</v>
      </c>
      <c r="D2" t="s">
        <v>4173</v>
      </c>
      <c r="E2">
        <v>1</v>
      </c>
      <c r="F2"/>
      <c r="G2"/>
      <c r="H2"/>
      <c r="I2" t="s">
        <v>20</v>
      </c>
      <c r="J2">
        <v>2146507492</v>
      </c>
      <c r="K2">
        <v>2146507492</v>
      </c>
      <c r="L2" t="s">
        <v>4174</v>
      </c>
      <c r="M2" t="s">
        <v>4175</v>
      </c>
      <c r="N2">
        <v>976.4</v>
      </c>
      <c r="O2">
        <v>21.783000000000001</v>
      </c>
      <c r="P2">
        <v>21783</v>
      </c>
      <c r="Q2" s="6" t="str">
        <f t="shared" ref="Q2:Q26" si="0">_xlfn.CONCAT((LEFT(L2,2)),"/",MID(L2,7,4))</f>
        <v>02/2025</v>
      </c>
      <c r="R2" s="6" t="str">
        <f t="shared" ref="R2:R26" si="1">TEXT(Q2,"mmm,yy")</f>
        <v>Feb,25</v>
      </c>
    </row>
    <row r="3" spans="1:34" s="1" customFormat="1" x14ac:dyDescent="0.25">
      <c r="A3" t="s">
        <v>2618</v>
      </c>
      <c r="B3">
        <v>6903</v>
      </c>
      <c r="C3" t="s">
        <v>4172</v>
      </c>
      <c r="D3" t="s">
        <v>4173</v>
      </c>
      <c r="E3">
        <v>1</v>
      </c>
      <c r="F3"/>
      <c r="G3"/>
      <c r="H3"/>
      <c r="I3" t="s">
        <v>20</v>
      </c>
      <c r="J3">
        <v>852585408</v>
      </c>
      <c r="K3">
        <v>852585408</v>
      </c>
      <c r="L3" t="s">
        <v>4176</v>
      </c>
      <c r="M3" t="s">
        <v>4177</v>
      </c>
      <c r="N3">
        <v>1454.9</v>
      </c>
      <c r="O3">
        <v>29.972999999999999</v>
      </c>
      <c r="P3">
        <v>29973</v>
      </c>
      <c r="Q3" s="6" t="str">
        <f t="shared" si="0"/>
        <v>02/2025</v>
      </c>
      <c r="R3" s="6" t="str">
        <f t="shared" si="1"/>
        <v>Feb,25</v>
      </c>
      <c r="S3"/>
      <c r="T3"/>
      <c r="U3"/>
      <c r="V3"/>
      <c r="W3"/>
      <c r="X3"/>
      <c r="Y3" s="4" t="s">
        <v>2623</v>
      </c>
      <c r="Z3"/>
      <c r="AA3"/>
      <c r="AB3"/>
      <c r="AC3"/>
      <c r="AD3"/>
      <c r="AE3"/>
      <c r="AF3"/>
      <c r="AG3"/>
      <c r="AH3"/>
    </row>
    <row r="4" spans="1:34" s="1" customFormat="1" x14ac:dyDescent="0.25">
      <c r="A4" t="s">
        <v>2618</v>
      </c>
      <c r="B4">
        <v>6903</v>
      </c>
      <c r="C4" t="s">
        <v>4172</v>
      </c>
      <c r="D4" t="s">
        <v>4173</v>
      </c>
      <c r="E4">
        <v>1</v>
      </c>
      <c r="F4"/>
      <c r="G4"/>
      <c r="H4"/>
      <c r="I4" t="s">
        <v>20</v>
      </c>
      <c r="J4">
        <v>2019390372</v>
      </c>
      <c r="K4">
        <v>2019390372</v>
      </c>
      <c r="L4" t="s">
        <v>4178</v>
      </c>
      <c r="M4" t="s">
        <v>4179</v>
      </c>
      <c r="N4">
        <v>77</v>
      </c>
      <c r="O4">
        <v>9.08</v>
      </c>
      <c r="P4">
        <v>9080</v>
      </c>
      <c r="Q4" s="6" t="str">
        <f t="shared" si="0"/>
        <v>02/2025</v>
      </c>
      <c r="R4" s="6" t="str">
        <f t="shared" si="1"/>
        <v>Feb,25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  <c r="AH4"/>
    </row>
    <row r="5" spans="1:34" s="1" customFormat="1" x14ac:dyDescent="0.25">
      <c r="A5" t="s">
        <v>2618</v>
      </c>
      <c r="B5">
        <v>6903</v>
      </c>
      <c r="C5" t="s">
        <v>4172</v>
      </c>
      <c r="D5" t="s">
        <v>4173</v>
      </c>
      <c r="E5">
        <v>1</v>
      </c>
      <c r="F5"/>
      <c r="G5"/>
      <c r="H5"/>
      <c r="I5" t="s">
        <v>20</v>
      </c>
      <c r="J5">
        <v>655534339</v>
      </c>
      <c r="K5">
        <v>655534339</v>
      </c>
      <c r="L5" t="s">
        <v>4180</v>
      </c>
      <c r="M5" t="s">
        <v>4181</v>
      </c>
      <c r="N5">
        <v>31</v>
      </c>
      <c r="O5">
        <v>3.6349999999999998</v>
      </c>
      <c r="P5">
        <v>3635</v>
      </c>
      <c r="Q5" s="6" t="str">
        <f t="shared" si="0"/>
        <v>02/2025</v>
      </c>
      <c r="R5" s="6" t="str">
        <f t="shared" si="1"/>
        <v>Feb,25</v>
      </c>
      <c r="S5" t="s">
        <v>40</v>
      </c>
      <c r="T5" s="2">
        <f t="shared" ref="T5:T16" si="2">SUMIF($R:$R,S5,$O:$O)</f>
        <v>582.04499999999985</v>
      </c>
      <c r="U5" s="2"/>
      <c r="V5" s="2"/>
      <c r="W5" s="2"/>
      <c r="X5"/>
      <c r="Y5"/>
      <c r="Z5"/>
      <c r="AA5"/>
      <c r="AB5"/>
      <c r="AC5"/>
      <c r="AD5"/>
      <c r="AE5"/>
      <c r="AF5"/>
      <c r="AG5"/>
      <c r="AH5"/>
    </row>
    <row r="6" spans="1:34" s="1" customFormat="1" x14ac:dyDescent="0.25">
      <c r="A6" t="s">
        <v>2618</v>
      </c>
      <c r="B6">
        <v>6903</v>
      </c>
      <c r="C6" t="s">
        <v>4172</v>
      </c>
      <c r="D6" t="s">
        <v>4173</v>
      </c>
      <c r="E6">
        <v>1</v>
      </c>
      <c r="F6"/>
      <c r="G6"/>
      <c r="H6"/>
      <c r="I6" t="s">
        <v>20</v>
      </c>
      <c r="J6">
        <v>1260597004</v>
      </c>
      <c r="K6">
        <v>1260597004</v>
      </c>
      <c r="L6" t="s">
        <v>4182</v>
      </c>
      <c r="M6" t="s">
        <v>4183</v>
      </c>
      <c r="N6">
        <v>51.9</v>
      </c>
      <c r="O6">
        <v>6.109</v>
      </c>
      <c r="P6">
        <v>6109</v>
      </c>
      <c r="Q6" s="6" t="str">
        <f t="shared" si="0"/>
        <v>02/2025</v>
      </c>
      <c r="R6" s="6" t="str">
        <f t="shared" si="1"/>
        <v>Feb,25</v>
      </c>
      <c r="S6" t="s">
        <v>43</v>
      </c>
      <c r="T6" s="2">
        <f t="shared" si="2"/>
        <v>495.88600000000008</v>
      </c>
      <c r="U6" s="2"/>
      <c r="V6" s="2"/>
      <c r="W6" s="2"/>
      <c r="X6"/>
      <c r="Y6"/>
      <c r="Z6"/>
      <c r="AA6"/>
      <c r="AB6"/>
      <c r="AC6"/>
      <c r="AD6"/>
      <c r="AE6"/>
      <c r="AF6"/>
      <c r="AG6"/>
      <c r="AH6"/>
    </row>
    <row r="7" spans="1:34" s="1" customFormat="1" x14ac:dyDescent="0.25">
      <c r="A7" t="s">
        <v>2618</v>
      </c>
      <c r="B7">
        <v>6903</v>
      </c>
      <c r="C7" t="s">
        <v>4172</v>
      </c>
      <c r="D7" t="s">
        <v>4173</v>
      </c>
      <c r="E7">
        <v>1</v>
      </c>
      <c r="F7"/>
      <c r="G7"/>
      <c r="H7"/>
      <c r="I7" t="s">
        <v>20</v>
      </c>
      <c r="J7">
        <v>595034353</v>
      </c>
      <c r="K7">
        <v>595034353</v>
      </c>
      <c r="L7" t="s">
        <v>4184</v>
      </c>
      <c r="M7" t="s">
        <v>4185</v>
      </c>
      <c r="N7">
        <v>712.4</v>
      </c>
      <c r="O7">
        <v>13.055999999999999</v>
      </c>
      <c r="P7">
        <v>13056</v>
      </c>
      <c r="Q7" s="6" t="str">
        <f t="shared" si="0"/>
        <v>02/2025</v>
      </c>
      <c r="R7" s="6" t="str">
        <f t="shared" si="1"/>
        <v>Feb,25</v>
      </c>
      <c r="S7" t="s">
        <v>48</v>
      </c>
      <c r="T7" s="2">
        <f t="shared" si="2"/>
        <v>655.96499999999992</v>
      </c>
      <c r="U7" s="2"/>
      <c r="V7" s="2"/>
      <c r="W7" s="2"/>
      <c r="X7"/>
      <c r="Y7"/>
      <c r="Z7"/>
      <c r="AA7"/>
      <c r="AB7"/>
      <c r="AC7"/>
      <c r="AD7"/>
      <c r="AE7"/>
      <c r="AF7"/>
      <c r="AG7"/>
      <c r="AH7"/>
    </row>
    <row r="8" spans="1:34" s="1" customFormat="1" x14ac:dyDescent="0.25">
      <c r="A8" t="s">
        <v>2618</v>
      </c>
      <c r="B8">
        <v>6903</v>
      </c>
      <c r="C8" t="s">
        <v>4172</v>
      </c>
      <c r="D8" t="s">
        <v>4173</v>
      </c>
      <c r="E8">
        <v>1</v>
      </c>
      <c r="F8"/>
      <c r="G8"/>
      <c r="H8"/>
      <c r="I8" t="s">
        <v>20</v>
      </c>
      <c r="J8">
        <v>373686845</v>
      </c>
      <c r="K8">
        <v>373686845</v>
      </c>
      <c r="L8" t="s">
        <v>4186</v>
      </c>
      <c r="M8" t="s">
        <v>4187</v>
      </c>
      <c r="N8">
        <v>1.4</v>
      </c>
      <c r="O8">
        <v>8.9999999999999993E-3</v>
      </c>
      <c r="P8">
        <v>9</v>
      </c>
      <c r="Q8" s="6" t="str">
        <f t="shared" si="0"/>
        <v>02/2025</v>
      </c>
      <c r="R8" s="6" t="str">
        <f t="shared" si="1"/>
        <v>Feb,25</v>
      </c>
      <c r="S8" t="s">
        <v>51</v>
      </c>
      <c r="T8" s="2">
        <f t="shared" si="2"/>
        <v>527.16899999999998</v>
      </c>
      <c r="U8" s="2"/>
      <c r="V8" s="2"/>
      <c r="W8" s="2"/>
      <c r="X8"/>
      <c r="Y8"/>
      <c r="Z8"/>
      <c r="AA8"/>
      <c r="AB8"/>
      <c r="AC8"/>
      <c r="AD8"/>
      <c r="AE8"/>
      <c r="AF8"/>
      <c r="AG8"/>
      <c r="AH8"/>
    </row>
    <row r="9" spans="1:34" s="1" customFormat="1" x14ac:dyDescent="0.25">
      <c r="A9" t="s">
        <v>2618</v>
      </c>
      <c r="B9">
        <v>6903</v>
      </c>
      <c r="C9" t="s">
        <v>4172</v>
      </c>
      <c r="D9" t="s">
        <v>4173</v>
      </c>
      <c r="E9">
        <v>1</v>
      </c>
      <c r="F9"/>
      <c r="G9"/>
      <c r="H9"/>
      <c r="I9" t="s">
        <v>20</v>
      </c>
      <c r="J9">
        <v>387099968</v>
      </c>
      <c r="K9">
        <v>387099968</v>
      </c>
      <c r="L9" t="s">
        <v>4188</v>
      </c>
      <c r="M9" t="s">
        <v>4189</v>
      </c>
      <c r="N9">
        <v>689.9</v>
      </c>
      <c r="O9">
        <v>29.004999999999999</v>
      </c>
      <c r="P9">
        <v>29005</v>
      </c>
      <c r="Q9" s="6" t="str">
        <f t="shared" si="0"/>
        <v>02/2025</v>
      </c>
      <c r="R9" s="6" t="str">
        <f t="shared" si="1"/>
        <v>Feb,25</v>
      </c>
      <c r="S9" t="s">
        <v>54</v>
      </c>
      <c r="T9" s="2">
        <f t="shared" si="2"/>
        <v>411.80500000000001</v>
      </c>
      <c r="U9" s="2"/>
      <c r="V9" s="2"/>
      <c r="W9" s="2"/>
      <c r="X9"/>
      <c r="Y9"/>
      <c r="Z9"/>
      <c r="AA9"/>
      <c r="AB9"/>
      <c r="AC9"/>
      <c r="AD9"/>
      <c r="AE9"/>
      <c r="AF9"/>
      <c r="AG9"/>
      <c r="AH9"/>
    </row>
    <row r="10" spans="1:34" s="1" customFormat="1" x14ac:dyDescent="0.25">
      <c r="A10" t="s">
        <v>2618</v>
      </c>
      <c r="B10">
        <v>6903</v>
      </c>
      <c r="C10" t="s">
        <v>4172</v>
      </c>
      <c r="D10" t="s">
        <v>4173</v>
      </c>
      <c r="E10">
        <v>1</v>
      </c>
      <c r="F10"/>
      <c r="G10"/>
      <c r="H10"/>
      <c r="I10" t="s">
        <v>20</v>
      </c>
      <c r="J10">
        <v>189012753</v>
      </c>
      <c r="K10">
        <v>189012753</v>
      </c>
      <c r="L10" t="s">
        <v>4190</v>
      </c>
      <c r="M10" t="s">
        <v>4191</v>
      </c>
      <c r="N10">
        <v>302.7</v>
      </c>
      <c r="O10">
        <v>35.405999999999999</v>
      </c>
      <c r="P10">
        <v>35406</v>
      </c>
      <c r="Q10" s="6" t="str">
        <f t="shared" si="0"/>
        <v>02/2025</v>
      </c>
      <c r="R10" s="6" t="str">
        <f t="shared" si="1"/>
        <v>Feb,25</v>
      </c>
      <c r="S10" t="s">
        <v>57</v>
      </c>
      <c r="T10" s="2">
        <f t="shared" si="2"/>
        <v>526.54399999999998</v>
      </c>
      <c r="U10" s="2"/>
      <c r="V10" s="2"/>
      <c r="W10" s="2"/>
      <c r="X10"/>
      <c r="Y10"/>
      <c r="Z10"/>
      <c r="AA10"/>
      <c r="AB10"/>
      <c r="AC10"/>
      <c r="AD10"/>
      <c r="AE10"/>
      <c r="AF10"/>
      <c r="AG10"/>
      <c r="AH10"/>
    </row>
    <row r="11" spans="1:34" s="1" customFormat="1" x14ac:dyDescent="0.25">
      <c r="A11" t="s">
        <v>2618</v>
      </c>
      <c r="B11">
        <v>6903</v>
      </c>
      <c r="C11" t="s">
        <v>4172</v>
      </c>
      <c r="D11" t="s">
        <v>4173</v>
      </c>
      <c r="E11">
        <v>1</v>
      </c>
      <c r="F11"/>
      <c r="G11"/>
      <c r="H11"/>
      <c r="I11" t="s">
        <v>20</v>
      </c>
      <c r="J11">
        <v>1448904872</v>
      </c>
      <c r="K11">
        <v>1448904872</v>
      </c>
      <c r="L11" t="s">
        <v>4192</v>
      </c>
      <c r="M11" t="s">
        <v>4193</v>
      </c>
      <c r="N11">
        <v>145.4</v>
      </c>
      <c r="O11">
        <v>17.189</v>
      </c>
      <c r="P11">
        <v>17189</v>
      </c>
      <c r="Q11" s="6" t="str">
        <f t="shared" si="0"/>
        <v>02/2025</v>
      </c>
      <c r="R11" s="6" t="str">
        <f t="shared" si="1"/>
        <v>Feb,25</v>
      </c>
      <c r="S11" t="s">
        <v>60</v>
      </c>
      <c r="T11" s="2">
        <f t="shared" si="2"/>
        <v>370.24799999999999</v>
      </c>
      <c r="U11" s="2"/>
      <c r="V11" s="2"/>
      <c r="W11" s="2"/>
      <c r="X11"/>
      <c r="Y11"/>
      <c r="Z11"/>
      <c r="AA11"/>
      <c r="AB11"/>
      <c r="AC11"/>
      <c r="AD11"/>
      <c r="AE11"/>
      <c r="AF11"/>
      <c r="AG11"/>
      <c r="AH11"/>
    </row>
    <row r="12" spans="1:34" s="1" customFormat="1" x14ac:dyDescent="0.25">
      <c r="A12" t="s">
        <v>2618</v>
      </c>
      <c r="B12">
        <v>6903</v>
      </c>
      <c r="C12" t="s">
        <v>4172</v>
      </c>
      <c r="D12" t="s">
        <v>4173</v>
      </c>
      <c r="E12">
        <v>1</v>
      </c>
      <c r="F12"/>
      <c r="G12"/>
      <c r="H12"/>
      <c r="I12" t="s">
        <v>20</v>
      </c>
      <c r="J12">
        <v>1418590951</v>
      </c>
      <c r="K12">
        <v>1418590951</v>
      </c>
      <c r="L12" t="s">
        <v>4194</v>
      </c>
      <c r="M12" t="s">
        <v>4195</v>
      </c>
      <c r="N12">
        <v>108.6</v>
      </c>
      <c r="O12">
        <v>12.768000000000001</v>
      </c>
      <c r="P12">
        <v>12768</v>
      </c>
      <c r="Q12" s="6" t="str">
        <f t="shared" si="0"/>
        <v>02/2025</v>
      </c>
      <c r="R12" s="6" t="str">
        <f t="shared" si="1"/>
        <v>Feb,25</v>
      </c>
      <c r="S12" t="s">
        <v>63</v>
      </c>
      <c r="T12" s="2">
        <f t="shared" si="2"/>
        <v>756.66899999999987</v>
      </c>
      <c r="U12" s="2"/>
      <c r="V12" s="2"/>
      <c r="W12" s="2"/>
      <c r="X12"/>
      <c r="Y12"/>
      <c r="Z12"/>
      <c r="AA12"/>
      <c r="AB12"/>
      <c r="AC12"/>
      <c r="AD12"/>
      <c r="AE12"/>
      <c r="AF12"/>
      <c r="AG12"/>
      <c r="AH12"/>
    </row>
    <row r="13" spans="1:34" s="1" customFormat="1" x14ac:dyDescent="0.25">
      <c r="A13" t="s">
        <v>2618</v>
      </c>
      <c r="B13">
        <v>6903</v>
      </c>
      <c r="C13" t="s">
        <v>4172</v>
      </c>
      <c r="D13" t="s">
        <v>4173</v>
      </c>
      <c r="E13">
        <v>1</v>
      </c>
      <c r="F13"/>
      <c r="G13"/>
      <c r="H13"/>
      <c r="I13" t="s">
        <v>20</v>
      </c>
      <c r="J13">
        <v>993584858</v>
      </c>
      <c r="K13">
        <v>993584858</v>
      </c>
      <c r="L13" t="s">
        <v>4196</v>
      </c>
      <c r="M13" t="s">
        <v>4197</v>
      </c>
      <c r="N13">
        <v>117846.6</v>
      </c>
      <c r="O13">
        <v>0.68899999999999995</v>
      </c>
      <c r="P13">
        <v>689</v>
      </c>
      <c r="Q13" s="6" t="str">
        <f t="shared" si="0"/>
        <v>11/2024</v>
      </c>
      <c r="R13" s="6" t="str">
        <f t="shared" si="1"/>
        <v>Nov,24</v>
      </c>
      <c r="S13" t="s">
        <v>66</v>
      </c>
      <c r="T13" s="2">
        <f t="shared" si="2"/>
        <v>511.51399999999995</v>
      </c>
      <c r="U13" s="2"/>
      <c r="V13" s="2"/>
      <c r="W13" s="2"/>
      <c r="X13"/>
      <c r="Y13"/>
      <c r="Z13"/>
      <c r="AA13"/>
      <c r="AB13"/>
      <c r="AC13"/>
      <c r="AD13"/>
      <c r="AE13"/>
      <c r="AF13"/>
      <c r="AG13"/>
      <c r="AH13"/>
    </row>
    <row r="14" spans="1:34" s="1" customFormat="1" x14ac:dyDescent="0.25">
      <c r="A14" t="s">
        <v>2618</v>
      </c>
      <c r="B14">
        <v>6903</v>
      </c>
      <c r="C14" t="s">
        <v>4198</v>
      </c>
      <c r="D14" t="s">
        <v>4199</v>
      </c>
      <c r="E14">
        <v>1</v>
      </c>
      <c r="F14"/>
      <c r="G14"/>
      <c r="H14"/>
      <c r="I14" t="s">
        <v>20</v>
      </c>
      <c r="J14">
        <v>582688611</v>
      </c>
      <c r="K14">
        <v>582688611</v>
      </c>
      <c r="L14" t="s">
        <v>4200</v>
      </c>
      <c r="M14" t="s">
        <v>4201</v>
      </c>
      <c r="N14">
        <v>2102.1999999999998</v>
      </c>
      <c r="O14">
        <v>24.102</v>
      </c>
      <c r="P14">
        <v>24102</v>
      </c>
      <c r="Q14" s="6" t="str">
        <f t="shared" si="0"/>
        <v>02/2025</v>
      </c>
      <c r="R14" s="6" t="str">
        <f t="shared" si="1"/>
        <v>Feb,25</v>
      </c>
      <c r="S14" t="s">
        <v>69</v>
      </c>
      <c r="T14" s="2">
        <f t="shared" si="2"/>
        <v>307.35699999999997</v>
      </c>
      <c r="U14" s="2"/>
      <c r="V14" s="2"/>
      <c r="W14" s="2"/>
      <c r="X14"/>
      <c r="Y14"/>
      <c r="Z14"/>
      <c r="AA14"/>
      <c r="AB14"/>
      <c r="AC14"/>
      <c r="AD14"/>
      <c r="AE14"/>
      <c r="AF14"/>
      <c r="AG14"/>
      <c r="AH14"/>
    </row>
    <row r="15" spans="1:34" s="1" customFormat="1" x14ac:dyDescent="0.25">
      <c r="A15" t="s">
        <v>2618</v>
      </c>
      <c r="B15">
        <v>6903</v>
      </c>
      <c r="C15" t="s">
        <v>2644</v>
      </c>
      <c r="D15" t="s">
        <v>2645</v>
      </c>
      <c r="E15">
        <v>1</v>
      </c>
      <c r="F15"/>
      <c r="G15"/>
      <c r="H15"/>
      <c r="I15" t="s">
        <v>20</v>
      </c>
      <c r="J15">
        <v>179344389</v>
      </c>
      <c r="K15">
        <v>179344389</v>
      </c>
      <c r="L15" t="s">
        <v>4202</v>
      </c>
      <c r="M15" t="s">
        <v>4203</v>
      </c>
      <c r="N15">
        <v>165.4</v>
      </c>
      <c r="O15">
        <v>20.702999999999999</v>
      </c>
      <c r="P15">
        <v>20703</v>
      </c>
      <c r="Q15" s="6" t="str">
        <f t="shared" si="0"/>
        <v>01/2025</v>
      </c>
      <c r="R15" s="6" t="str">
        <f t="shared" si="1"/>
        <v>Jan,25</v>
      </c>
      <c r="S15" t="s">
        <v>3575</v>
      </c>
      <c r="T15" s="2">
        <f t="shared" si="2"/>
        <v>262.45400000000001</v>
      </c>
      <c r="U15" s="2"/>
      <c r="V15" s="2"/>
      <c r="W15" s="2"/>
      <c r="X15"/>
      <c r="Y15"/>
      <c r="Z15"/>
      <c r="AA15"/>
      <c r="AB15"/>
      <c r="AC15"/>
      <c r="AD15"/>
      <c r="AE15"/>
      <c r="AF15"/>
      <c r="AG15"/>
      <c r="AH15"/>
    </row>
    <row r="16" spans="1:34" s="1" customFormat="1" x14ac:dyDescent="0.25">
      <c r="A16" t="s">
        <v>2618</v>
      </c>
      <c r="B16">
        <v>6903</v>
      </c>
      <c r="C16" t="s">
        <v>2644</v>
      </c>
      <c r="D16" t="s">
        <v>2645</v>
      </c>
      <c r="E16">
        <v>1</v>
      </c>
      <c r="F16"/>
      <c r="G16"/>
      <c r="H16"/>
      <c r="I16" t="s">
        <v>20</v>
      </c>
      <c r="J16">
        <v>279355931</v>
      </c>
      <c r="K16">
        <v>279355931</v>
      </c>
      <c r="L16" t="s">
        <v>4204</v>
      </c>
      <c r="M16" t="s">
        <v>4205</v>
      </c>
      <c r="N16">
        <v>195.2</v>
      </c>
      <c r="O16">
        <v>18.722000000000001</v>
      </c>
      <c r="P16">
        <v>18722</v>
      </c>
      <c r="Q16" s="6" t="str">
        <f t="shared" si="0"/>
        <v>01/2025</v>
      </c>
      <c r="R16" s="6" t="str">
        <f t="shared" si="1"/>
        <v>Jan,25</v>
      </c>
      <c r="S16" t="s">
        <v>3576</v>
      </c>
      <c r="T16" s="2">
        <f t="shared" si="2"/>
        <v>202.11499999999998</v>
      </c>
      <c r="U16" s="2"/>
      <c r="V16" s="2"/>
      <c r="W16" s="2"/>
      <c r="X16"/>
      <c r="Y16"/>
      <c r="Z16"/>
      <c r="AA16"/>
      <c r="AB16"/>
      <c r="AC16"/>
      <c r="AD16"/>
      <c r="AE16"/>
      <c r="AF16"/>
      <c r="AG16"/>
      <c r="AH16"/>
    </row>
    <row r="17" spans="1:34" s="1" customFormat="1" x14ac:dyDescent="0.25">
      <c r="A17" t="s">
        <v>2618</v>
      </c>
      <c r="B17">
        <v>6903</v>
      </c>
      <c r="C17" t="s">
        <v>2644</v>
      </c>
      <c r="D17" t="s">
        <v>2645</v>
      </c>
      <c r="E17">
        <v>1</v>
      </c>
      <c r="F17"/>
      <c r="G17"/>
      <c r="H17"/>
      <c r="I17" t="s">
        <v>20</v>
      </c>
      <c r="J17">
        <v>899058386</v>
      </c>
      <c r="K17">
        <v>899058386</v>
      </c>
      <c r="L17" t="s">
        <v>4206</v>
      </c>
      <c r="M17" t="s">
        <v>4207</v>
      </c>
      <c r="N17">
        <v>0.3</v>
      </c>
      <c r="O17">
        <v>0</v>
      </c>
      <c r="P17">
        <v>0</v>
      </c>
      <c r="Q17" s="6" t="str">
        <f t="shared" si="0"/>
        <v>01/2025</v>
      </c>
      <c r="R17" s="6" t="str">
        <f t="shared" si="1"/>
        <v>Jan,25</v>
      </c>
      <c r="U17" s="2"/>
      <c r="V17" s="2"/>
      <c r="W17" s="2"/>
      <c r="X17"/>
      <c r="Y17"/>
      <c r="Z17"/>
      <c r="AA17"/>
      <c r="AB17"/>
      <c r="AC17"/>
      <c r="AD17"/>
      <c r="AE17"/>
      <c r="AF17"/>
      <c r="AG17"/>
      <c r="AH17"/>
    </row>
    <row r="18" spans="1:34" s="1" customFormat="1" x14ac:dyDescent="0.25">
      <c r="A18" t="s">
        <v>2618</v>
      </c>
      <c r="B18">
        <v>6903</v>
      </c>
      <c r="C18" t="s">
        <v>2644</v>
      </c>
      <c r="D18" t="s">
        <v>2645</v>
      </c>
      <c r="E18">
        <v>1</v>
      </c>
      <c r="F18"/>
      <c r="G18"/>
      <c r="H18"/>
      <c r="I18" t="s">
        <v>20</v>
      </c>
      <c r="J18">
        <v>1841709889</v>
      </c>
      <c r="K18">
        <v>1841709889</v>
      </c>
      <c r="L18" t="s">
        <v>4208</v>
      </c>
      <c r="M18" t="s">
        <v>4209</v>
      </c>
      <c r="N18">
        <v>690.9</v>
      </c>
      <c r="O18">
        <v>26.827000000000002</v>
      </c>
      <c r="P18">
        <v>26827</v>
      </c>
      <c r="Q18" s="6" t="str">
        <f t="shared" si="0"/>
        <v>01/2025</v>
      </c>
      <c r="R18" s="6" t="str">
        <f t="shared" si="1"/>
        <v>Jan,25</v>
      </c>
      <c r="U18" s="2"/>
      <c r="V18" s="2"/>
      <c r="W18" s="2"/>
      <c r="X18"/>
      <c r="Y18"/>
      <c r="Z18"/>
      <c r="AA18"/>
      <c r="AB18"/>
      <c r="AC18"/>
      <c r="AD18"/>
      <c r="AE18"/>
      <c r="AF18"/>
      <c r="AG18"/>
      <c r="AH18"/>
    </row>
    <row r="19" spans="1:34" s="1" customFormat="1" x14ac:dyDescent="0.25">
      <c r="A19" t="s">
        <v>2618</v>
      </c>
      <c r="B19">
        <v>6903</v>
      </c>
      <c r="C19" t="s">
        <v>2619</v>
      </c>
      <c r="D19" t="s">
        <v>2620</v>
      </c>
      <c r="E19">
        <v>1</v>
      </c>
      <c r="F19"/>
      <c r="G19"/>
      <c r="H19"/>
      <c r="I19" t="s">
        <v>20</v>
      </c>
      <c r="J19">
        <v>608542821</v>
      </c>
      <c r="K19">
        <v>608542821</v>
      </c>
      <c r="L19" t="s">
        <v>4210</v>
      </c>
      <c r="M19" t="s">
        <v>4211</v>
      </c>
      <c r="N19">
        <v>225.3</v>
      </c>
      <c r="O19">
        <v>26.398</v>
      </c>
      <c r="P19">
        <v>26398</v>
      </c>
      <c r="Q19" s="6" t="str">
        <f t="shared" si="0"/>
        <v>01/2025</v>
      </c>
      <c r="R19" s="6" t="str">
        <f t="shared" si="1"/>
        <v>Jan,25</v>
      </c>
      <c r="U19" s="2"/>
      <c r="V19" s="2"/>
      <c r="W19" s="2"/>
      <c r="X19"/>
      <c r="Y19"/>
      <c r="Z19"/>
      <c r="AA19"/>
      <c r="AB19"/>
      <c r="AC19"/>
      <c r="AD19"/>
      <c r="AE19"/>
      <c r="AF19"/>
      <c r="AG19"/>
      <c r="AH19"/>
    </row>
    <row r="20" spans="1:34" s="1" customFormat="1" x14ac:dyDescent="0.25">
      <c r="A20" t="s">
        <v>2618</v>
      </c>
      <c r="B20">
        <v>6903</v>
      </c>
      <c r="C20" t="s">
        <v>2619</v>
      </c>
      <c r="D20" t="s">
        <v>2620</v>
      </c>
      <c r="E20">
        <v>1</v>
      </c>
      <c r="F20"/>
      <c r="G20"/>
      <c r="H20"/>
      <c r="I20" t="s">
        <v>20</v>
      </c>
      <c r="J20">
        <v>1909176483</v>
      </c>
      <c r="K20">
        <v>1909176483</v>
      </c>
      <c r="L20" t="s">
        <v>4212</v>
      </c>
      <c r="M20" t="s">
        <v>4213</v>
      </c>
      <c r="N20">
        <v>760.5</v>
      </c>
      <c r="O20">
        <v>25.411000000000001</v>
      </c>
      <c r="P20">
        <v>25411</v>
      </c>
      <c r="Q20" s="6" t="str">
        <f t="shared" si="0"/>
        <v>01/2025</v>
      </c>
      <c r="R20" s="6" t="str">
        <f t="shared" si="1"/>
        <v>Jan,25</v>
      </c>
      <c r="U20" s="2"/>
      <c r="V20" s="2"/>
      <c r="W20" s="2"/>
      <c r="X20"/>
      <c r="Y20"/>
      <c r="Z20"/>
      <c r="AA20"/>
      <c r="AB20"/>
      <c r="AC20"/>
      <c r="AD20"/>
      <c r="AE20"/>
      <c r="AF20"/>
      <c r="AG20"/>
      <c r="AH20"/>
    </row>
    <row r="21" spans="1:34" s="1" customFormat="1" x14ac:dyDescent="0.25">
      <c r="A21" t="s">
        <v>2618</v>
      </c>
      <c r="B21">
        <v>6903</v>
      </c>
      <c r="C21" t="s">
        <v>2619</v>
      </c>
      <c r="D21" t="s">
        <v>2620</v>
      </c>
      <c r="E21">
        <v>1</v>
      </c>
      <c r="F21"/>
      <c r="G21"/>
      <c r="H21"/>
      <c r="I21" t="s">
        <v>20</v>
      </c>
      <c r="J21">
        <v>2146762823</v>
      </c>
      <c r="K21">
        <v>2146762823</v>
      </c>
      <c r="L21" t="s">
        <v>4214</v>
      </c>
      <c r="M21" t="s">
        <v>4215</v>
      </c>
      <c r="N21">
        <v>147.6</v>
      </c>
      <c r="O21">
        <v>12.462</v>
      </c>
      <c r="P21">
        <v>12462</v>
      </c>
      <c r="Q21" s="6" t="str">
        <f t="shared" si="0"/>
        <v>01/2025</v>
      </c>
      <c r="R21" s="6" t="str">
        <f t="shared" si="1"/>
        <v>Jan,25</v>
      </c>
      <c r="U21" s="2"/>
      <c r="V21" s="2"/>
      <c r="W21" s="2"/>
      <c r="X21"/>
      <c r="Y21"/>
      <c r="Z21"/>
      <c r="AA21"/>
      <c r="AB21"/>
      <c r="AC21"/>
      <c r="AD21"/>
      <c r="AE21"/>
      <c r="AF21"/>
      <c r="AG21"/>
      <c r="AH21"/>
    </row>
    <row r="22" spans="1:34" s="1" customFormat="1" x14ac:dyDescent="0.25">
      <c r="A22" t="s">
        <v>2618</v>
      </c>
      <c r="B22">
        <v>6903</v>
      </c>
      <c r="C22" t="s">
        <v>2619</v>
      </c>
      <c r="D22" t="s">
        <v>2620</v>
      </c>
      <c r="E22">
        <v>1</v>
      </c>
      <c r="F22"/>
      <c r="G22"/>
      <c r="H22"/>
      <c r="I22" t="s">
        <v>20</v>
      </c>
      <c r="J22">
        <v>1111609522</v>
      </c>
      <c r="K22">
        <v>1111609522</v>
      </c>
      <c r="L22" t="s">
        <v>4216</v>
      </c>
      <c r="M22" t="s">
        <v>4217</v>
      </c>
      <c r="N22">
        <v>953.1</v>
      </c>
      <c r="O22">
        <v>30.643000000000001</v>
      </c>
      <c r="P22">
        <v>30643</v>
      </c>
      <c r="Q22" s="6" t="str">
        <f t="shared" si="0"/>
        <v>01/2025</v>
      </c>
      <c r="R22" s="6" t="str">
        <f t="shared" si="1"/>
        <v>Jan,25</v>
      </c>
      <c r="S22"/>
      <c r="T22"/>
      <c r="U22"/>
      <c r="V22"/>
      <c r="W22"/>
      <c r="X22"/>
      <c r="Y22"/>
      <c r="Z22"/>
      <c r="AA22"/>
      <c r="AB22"/>
      <c r="AC22"/>
      <c r="AD22"/>
      <c r="AE22"/>
      <c r="AF22"/>
      <c r="AG22"/>
      <c r="AH22"/>
    </row>
    <row r="23" spans="1:34" s="1" customFormat="1" x14ac:dyDescent="0.25">
      <c r="A23" t="s">
        <v>2618</v>
      </c>
      <c r="B23">
        <v>6903</v>
      </c>
      <c r="C23" t="s">
        <v>2619</v>
      </c>
      <c r="D23" t="s">
        <v>2620</v>
      </c>
      <c r="E23">
        <v>1</v>
      </c>
      <c r="F23"/>
      <c r="G23"/>
      <c r="H23"/>
      <c r="I23" t="s">
        <v>20</v>
      </c>
      <c r="J23">
        <v>824071355</v>
      </c>
      <c r="K23">
        <v>824071355</v>
      </c>
      <c r="L23" t="s">
        <v>4218</v>
      </c>
      <c r="M23" t="s">
        <v>4219</v>
      </c>
      <c r="N23">
        <v>357.6</v>
      </c>
      <c r="O23">
        <v>36.088000000000001</v>
      </c>
      <c r="P23">
        <v>36088</v>
      </c>
      <c r="Q23" s="6" t="str">
        <f t="shared" si="0"/>
        <v>01/2025</v>
      </c>
      <c r="R23" s="6" t="str">
        <f t="shared" si="1"/>
        <v>Jan,25</v>
      </c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AH23"/>
    </row>
    <row r="24" spans="1:34" s="1" customFormat="1" x14ac:dyDescent="0.25">
      <c r="A24" t="s">
        <v>2618</v>
      </c>
      <c r="B24">
        <v>6903</v>
      </c>
      <c r="C24" t="s">
        <v>2619</v>
      </c>
      <c r="D24" t="s">
        <v>2620</v>
      </c>
      <c r="E24">
        <v>1</v>
      </c>
      <c r="F24"/>
      <c r="G24"/>
      <c r="H24"/>
      <c r="I24" t="s">
        <v>20</v>
      </c>
      <c r="J24">
        <v>957691019</v>
      </c>
      <c r="K24">
        <v>957691019</v>
      </c>
      <c r="L24" t="s">
        <v>4220</v>
      </c>
      <c r="M24" t="s">
        <v>4221</v>
      </c>
      <c r="N24">
        <v>823.9</v>
      </c>
      <c r="O24">
        <v>21.571000000000002</v>
      </c>
      <c r="P24">
        <v>21571</v>
      </c>
      <c r="Q24" s="6" t="str">
        <f t="shared" si="0"/>
        <v>01/2025</v>
      </c>
      <c r="R24" s="6" t="str">
        <f t="shared" si="1"/>
        <v>Jan,25</v>
      </c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</row>
    <row r="25" spans="1:34" s="1" customFormat="1" x14ac:dyDescent="0.25">
      <c r="A25" t="s">
        <v>2618</v>
      </c>
      <c r="B25">
        <v>6903</v>
      </c>
      <c r="C25" t="s">
        <v>2619</v>
      </c>
      <c r="D25" t="s">
        <v>2620</v>
      </c>
      <c r="E25">
        <v>1</v>
      </c>
      <c r="F25"/>
      <c r="G25"/>
      <c r="H25"/>
      <c r="I25" t="s">
        <v>20</v>
      </c>
      <c r="J25">
        <v>1628737935</v>
      </c>
      <c r="K25">
        <v>1628737935</v>
      </c>
      <c r="L25" t="s">
        <v>4222</v>
      </c>
      <c r="M25" t="s">
        <v>4223</v>
      </c>
      <c r="N25">
        <v>646.6</v>
      </c>
      <c r="O25">
        <v>38.097999999999999</v>
      </c>
      <c r="P25">
        <v>38098</v>
      </c>
      <c r="Q25" s="6" t="str">
        <f t="shared" si="0"/>
        <v>01/2025</v>
      </c>
      <c r="R25" s="6" t="str">
        <f t="shared" si="1"/>
        <v>Jan,25</v>
      </c>
      <c r="S25"/>
      <c r="T25"/>
      <c r="U25"/>
      <c r="V25"/>
      <c r="W25"/>
      <c r="X25"/>
      <c r="Y25"/>
      <c r="Z25"/>
      <c r="AA25"/>
      <c r="AB25"/>
      <c r="AC25"/>
      <c r="AD25"/>
      <c r="AE25"/>
      <c r="AF25"/>
      <c r="AG25"/>
      <c r="AH25"/>
    </row>
    <row r="26" spans="1:34" s="1" customFormat="1" x14ac:dyDescent="0.25">
      <c r="A26" t="s">
        <v>2618</v>
      </c>
      <c r="B26">
        <v>6903</v>
      </c>
      <c r="C26" t="s">
        <v>2619</v>
      </c>
      <c r="D26" t="s">
        <v>2620</v>
      </c>
      <c r="E26">
        <v>1</v>
      </c>
      <c r="F26"/>
      <c r="G26"/>
      <c r="H26"/>
      <c r="I26" t="s">
        <v>20</v>
      </c>
      <c r="J26">
        <v>410800167</v>
      </c>
      <c r="K26">
        <v>410800167</v>
      </c>
      <c r="L26" t="s">
        <v>4224</v>
      </c>
      <c r="M26" t="s">
        <v>4225</v>
      </c>
      <c r="N26">
        <v>47.8</v>
      </c>
      <c r="O26">
        <v>5.5309999999999997</v>
      </c>
      <c r="P26">
        <v>5531</v>
      </c>
      <c r="Q26" s="6" t="str">
        <f t="shared" si="0"/>
        <v>01/2025</v>
      </c>
      <c r="R26" s="6" t="str">
        <f t="shared" si="1"/>
        <v>Jan,25</v>
      </c>
      <c r="S26"/>
      <c r="T26"/>
      <c r="U26"/>
      <c r="V26"/>
      <c r="W26"/>
      <c r="X26"/>
      <c r="Y26"/>
      <c r="Z26"/>
      <c r="AA26"/>
      <c r="AB26"/>
      <c r="AC26"/>
      <c r="AD26"/>
      <c r="AE26"/>
      <c r="AF26"/>
      <c r="AG26"/>
      <c r="AH26"/>
    </row>
    <row r="27" spans="1:34" x14ac:dyDescent="0.25">
      <c r="A27" t="s">
        <v>2618</v>
      </c>
      <c r="B27">
        <v>6903</v>
      </c>
      <c r="C27" t="s">
        <v>2619</v>
      </c>
      <c r="D27" t="s">
        <v>2620</v>
      </c>
      <c r="E27">
        <v>1</v>
      </c>
      <c r="I27" t="s">
        <v>20</v>
      </c>
      <c r="J27">
        <v>70029509</v>
      </c>
      <c r="K27">
        <v>70029509</v>
      </c>
      <c r="L27" t="s">
        <v>2621</v>
      </c>
      <c r="M27" t="s">
        <v>2622</v>
      </c>
      <c r="N27">
        <v>751.7</v>
      </c>
      <c r="O27">
        <v>28.850999999999999</v>
      </c>
      <c r="P27">
        <v>28851</v>
      </c>
      <c r="Q27" s="6" t="str">
        <f t="shared" ref="Q27" si="3">_xlfn.CONCAT((LEFT(L27,2)),"/",MID(L27,7,4))</f>
        <v>12/2024</v>
      </c>
      <c r="R27" s="6" t="str">
        <f t="shared" ref="R27:R90" si="4">TEXT(Q27,"mmm,yy")</f>
        <v>Dec,24</v>
      </c>
    </row>
    <row r="28" spans="1:34" x14ac:dyDescent="0.25">
      <c r="A28" t="s">
        <v>2618</v>
      </c>
      <c r="B28">
        <v>6903</v>
      </c>
      <c r="C28" t="s">
        <v>2619</v>
      </c>
      <c r="D28" t="s">
        <v>2620</v>
      </c>
      <c r="E28">
        <v>1</v>
      </c>
      <c r="I28" t="s">
        <v>20</v>
      </c>
      <c r="J28">
        <v>869418153</v>
      </c>
      <c r="K28">
        <v>869418153</v>
      </c>
      <c r="L28" t="s">
        <v>2624</v>
      </c>
      <c r="M28" t="s">
        <v>2625</v>
      </c>
      <c r="N28">
        <v>939.4</v>
      </c>
      <c r="O28">
        <v>34.326000000000001</v>
      </c>
      <c r="P28">
        <v>34326</v>
      </c>
      <c r="Q28" s="6" t="str">
        <f t="shared" ref="Q28:Q91" si="5">_xlfn.CONCAT((LEFT(L28,2)),"/",MID(L28,7,4))</f>
        <v>12/2024</v>
      </c>
      <c r="R28" s="6" t="str">
        <f t="shared" si="4"/>
        <v>Dec,24</v>
      </c>
    </row>
    <row r="29" spans="1:34" x14ac:dyDescent="0.25">
      <c r="A29" t="s">
        <v>2618</v>
      </c>
      <c r="B29">
        <v>6903</v>
      </c>
      <c r="C29" t="s">
        <v>2619</v>
      </c>
      <c r="D29" t="s">
        <v>2620</v>
      </c>
      <c r="E29">
        <v>1</v>
      </c>
      <c r="I29" t="s">
        <v>20</v>
      </c>
      <c r="J29">
        <v>175327041</v>
      </c>
      <c r="K29">
        <v>175327041</v>
      </c>
      <c r="L29" t="s">
        <v>2626</v>
      </c>
      <c r="M29" t="s">
        <v>2627</v>
      </c>
      <c r="N29">
        <v>79.099999999999994</v>
      </c>
      <c r="O29">
        <v>9.2620000000000005</v>
      </c>
      <c r="P29">
        <v>9262</v>
      </c>
      <c r="Q29" s="6" t="str">
        <f t="shared" si="5"/>
        <v>12/2024</v>
      </c>
      <c r="R29" s="6" t="str">
        <f t="shared" si="4"/>
        <v>Dec,24</v>
      </c>
    </row>
    <row r="30" spans="1:34" x14ac:dyDescent="0.25">
      <c r="A30" t="s">
        <v>2618</v>
      </c>
      <c r="B30">
        <v>6903</v>
      </c>
      <c r="C30" t="s">
        <v>2619</v>
      </c>
      <c r="D30" t="s">
        <v>2620</v>
      </c>
      <c r="E30">
        <v>1</v>
      </c>
      <c r="I30" t="s">
        <v>20</v>
      </c>
      <c r="J30">
        <v>341720734</v>
      </c>
      <c r="K30">
        <v>341720734</v>
      </c>
      <c r="L30" t="s">
        <v>2628</v>
      </c>
      <c r="M30" t="s">
        <v>2629</v>
      </c>
      <c r="N30">
        <v>968.2</v>
      </c>
      <c r="O30">
        <v>33.158000000000001</v>
      </c>
      <c r="P30">
        <v>33158</v>
      </c>
      <c r="Q30" s="6" t="str">
        <f t="shared" si="5"/>
        <v>12/2024</v>
      </c>
      <c r="R30" s="6" t="str">
        <f t="shared" si="4"/>
        <v>Dec,24</v>
      </c>
    </row>
    <row r="31" spans="1:34" x14ac:dyDescent="0.25">
      <c r="A31" t="s">
        <v>2618</v>
      </c>
      <c r="B31">
        <v>6903</v>
      </c>
      <c r="C31" t="s">
        <v>2619</v>
      </c>
      <c r="D31" t="s">
        <v>2620</v>
      </c>
      <c r="E31">
        <v>1</v>
      </c>
      <c r="I31" t="s">
        <v>20</v>
      </c>
      <c r="J31">
        <v>1895210158</v>
      </c>
      <c r="K31">
        <v>1895210158</v>
      </c>
      <c r="L31" t="s">
        <v>2630</v>
      </c>
      <c r="M31" t="s">
        <v>2631</v>
      </c>
      <c r="N31">
        <v>665.3</v>
      </c>
      <c r="O31">
        <v>24.698</v>
      </c>
      <c r="P31">
        <v>24698</v>
      </c>
      <c r="Q31" s="6" t="str">
        <f t="shared" si="5"/>
        <v>12/2024</v>
      </c>
      <c r="R31" s="6" t="str">
        <f t="shared" si="4"/>
        <v>Dec,24</v>
      </c>
    </row>
    <row r="32" spans="1:34" x14ac:dyDescent="0.25">
      <c r="A32" t="s">
        <v>2618</v>
      </c>
      <c r="B32">
        <v>6903</v>
      </c>
      <c r="C32" t="s">
        <v>2619</v>
      </c>
      <c r="D32" t="s">
        <v>2620</v>
      </c>
      <c r="E32">
        <v>1</v>
      </c>
      <c r="I32" t="s">
        <v>20</v>
      </c>
      <c r="J32">
        <v>1340689150</v>
      </c>
      <c r="K32">
        <v>1340689150</v>
      </c>
      <c r="L32" t="s">
        <v>2632</v>
      </c>
      <c r="M32" t="s">
        <v>2633</v>
      </c>
      <c r="N32">
        <v>1291.0999999999999</v>
      </c>
      <c r="O32">
        <v>31.66</v>
      </c>
      <c r="P32">
        <v>31660</v>
      </c>
      <c r="Q32" s="6" t="str">
        <f t="shared" si="5"/>
        <v>12/2024</v>
      </c>
      <c r="R32" s="6" t="str">
        <f t="shared" si="4"/>
        <v>Dec,24</v>
      </c>
    </row>
    <row r="33" spans="1:18" x14ac:dyDescent="0.25">
      <c r="A33" t="s">
        <v>2618</v>
      </c>
      <c r="B33">
        <v>6903</v>
      </c>
      <c r="C33" t="s">
        <v>2619</v>
      </c>
      <c r="D33" t="s">
        <v>2620</v>
      </c>
      <c r="E33">
        <v>1</v>
      </c>
      <c r="I33" t="s">
        <v>20</v>
      </c>
      <c r="J33">
        <v>961969373</v>
      </c>
      <c r="K33">
        <v>961969373</v>
      </c>
      <c r="L33" t="s">
        <v>2634</v>
      </c>
      <c r="M33" t="s">
        <v>2635</v>
      </c>
      <c r="N33">
        <v>371.9</v>
      </c>
      <c r="O33">
        <v>36.866999999999997</v>
      </c>
      <c r="P33">
        <v>36867</v>
      </c>
      <c r="Q33" s="6" t="str">
        <f t="shared" si="5"/>
        <v>12/2024</v>
      </c>
      <c r="R33" s="6" t="str">
        <f t="shared" si="4"/>
        <v>Dec,24</v>
      </c>
    </row>
    <row r="34" spans="1:18" x14ac:dyDescent="0.25">
      <c r="A34" t="s">
        <v>2618</v>
      </c>
      <c r="B34">
        <v>6903</v>
      </c>
      <c r="C34" t="s">
        <v>2619</v>
      </c>
      <c r="D34" t="s">
        <v>2620</v>
      </c>
      <c r="E34">
        <v>1</v>
      </c>
      <c r="I34" t="s">
        <v>20</v>
      </c>
      <c r="J34">
        <v>1182876134</v>
      </c>
      <c r="K34">
        <v>1182876134</v>
      </c>
      <c r="L34" t="s">
        <v>2636</v>
      </c>
      <c r="M34" t="s">
        <v>2637</v>
      </c>
      <c r="N34">
        <v>329.4</v>
      </c>
      <c r="O34">
        <v>33.572000000000003</v>
      </c>
      <c r="P34">
        <v>33572</v>
      </c>
      <c r="Q34" s="6" t="str">
        <f t="shared" si="5"/>
        <v>12/2024</v>
      </c>
      <c r="R34" s="6" t="str">
        <f t="shared" si="4"/>
        <v>Dec,24</v>
      </c>
    </row>
    <row r="35" spans="1:18" x14ac:dyDescent="0.25">
      <c r="A35" t="s">
        <v>2618</v>
      </c>
      <c r="B35">
        <v>6903</v>
      </c>
      <c r="C35" t="s">
        <v>2619</v>
      </c>
      <c r="D35" t="s">
        <v>2620</v>
      </c>
      <c r="E35">
        <v>1</v>
      </c>
      <c r="I35" t="s">
        <v>20</v>
      </c>
      <c r="J35">
        <v>1470680462</v>
      </c>
      <c r="K35">
        <v>1470680462</v>
      </c>
      <c r="L35" t="s">
        <v>2638</v>
      </c>
      <c r="M35" t="s">
        <v>2639</v>
      </c>
      <c r="N35">
        <v>469.2</v>
      </c>
      <c r="O35">
        <v>33.466999999999999</v>
      </c>
      <c r="P35">
        <v>33467</v>
      </c>
      <c r="Q35" s="6" t="str">
        <f t="shared" si="5"/>
        <v>12/2024</v>
      </c>
      <c r="R35" s="6" t="str">
        <f t="shared" si="4"/>
        <v>Dec,24</v>
      </c>
    </row>
    <row r="36" spans="1:18" x14ac:dyDescent="0.25">
      <c r="A36" t="s">
        <v>2618</v>
      </c>
      <c r="B36">
        <v>6903</v>
      </c>
      <c r="C36" t="s">
        <v>2619</v>
      </c>
      <c r="D36" t="s">
        <v>2620</v>
      </c>
      <c r="E36">
        <v>1</v>
      </c>
      <c r="I36" t="s">
        <v>20</v>
      </c>
      <c r="J36">
        <v>1524579000</v>
      </c>
      <c r="K36">
        <v>1524579000</v>
      </c>
      <c r="L36" t="s">
        <v>2640</v>
      </c>
      <c r="M36" t="s">
        <v>2641</v>
      </c>
      <c r="N36">
        <v>993.6</v>
      </c>
      <c r="O36">
        <v>41.496000000000002</v>
      </c>
      <c r="P36">
        <v>41496</v>
      </c>
      <c r="Q36" s="6" t="str">
        <f t="shared" si="5"/>
        <v>12/2024</v>
      </c>
      <c r="R36" s="6" t="str">
        <f t="shared" si="4"/>
        <v>Dec,24</v>
      </c>
    </row>
    <row r="37" spans="1:18" x14ac:dyDescent="0.25">
      <c r="A37" t="s">
        <v>2618</v>
      </c>
      <c r="B37">
        <v>6903</v>
      </c>
      <c r="C37" t="s">
        <v>2619</v>
      </c>
      <c r="D37" t="s">
        <v>2620</v>
      </c>
      <c r="E37">
        <v>1</v>
      </c>
      <c r="I37" t="s">
        <v>20</v>
      </c>
      <c r="J37">
        <v>1202669210</v>
      </c>
      <c r="K37">
        <v>1202669210</v>
      </c>
      <c r="L37" t="s">
        <v>2642</v>
      </c>
      <c r="M37" t="s">
        <v>2643</v>
      </c>
      <c r="N37">
        <v>368.5</v>
      </c>
      <c r="O37">
        <v>38.012</v>
      </c>
      <c r="P37">
        <v>38012</v>
      </c>
      <c r="Q37" s="6" t="str">
        <f t="shared" si="5"/>
        <v>11/2024</v>
      </c>
      <c r="R37" s="6" t="str">
        <f t="shared" si="4"/>
        <v>Nov,24</v>
      </c>
    </row>
    <row r="38" spans="1:18" x14ac:dyDescent="0.25">
      <c r="A38" t="s">
        <v>2618</v>
      </c>
      <c r="B38">
        <v>6903</v>
      </c>
      <c r="C38" t="s">
        <v>2644</v>
      </c>
      <c r="D38" t="s">
        <v>2645</v>
      </c>
      <c r="E38">
        <v>1</v>
      </c>
      <c r="I38" t="s">
        <v>20</v>
      </c>
      <c r="J38">
        <v>1172501174</v>
      </c>
      <c r="K38">
        <v>1172501174</v>
      </c>
      <c r="L38" t="s">
        <v>2646</v>
      </c>
      <c r="M38" t="s">
        <v>2647</v>
      </c>
      <c r="N38">
        <v>548.6</v>
      </c>
      <c r="O38">
        <v>20.698</v>
      </c>
      <c r="P38">
        <v>20698</v>
      </c>
      <c r="Q38" s="6" t="str">
        <f t="shared" si="5"/>
        <v>11/2024</v>
      </c>
      <c r="R38" s="6" t="str">
        <f t="shared" si="4"/>
        <v>Nov,24</v>
      </c>
    </row>
    <row r="39" spans="1:18" x14ac:dyDescent="0.25">
      <c r="A39" t="s">
        <v>2618</v>
      </c>
      <c r="B39">
        <v>6903</v>
      </c>
      <c r="C39" t="s">
        <v>2619</v>
      </c>
      <c r="D39" t="s">
        <v>2620</v>
      </c>
      <c r="E39">
        <v>1</v>
      </c>
      <c r="I39" t="s">
        <v>20</v>
      </c>
      <c r="J39">
        <v>1153529164</v>
      </c>
      <c r="K39">
        <v>1153529164</v>
      </c>
      <c r="L39" t="s">
        <v>2648</v>
      </c>
      <c r="M39" t="s">
        <v>2649</v>
      </c>
      <c r="N39">
        <v>103.1</v>
      </c>
      <c r="O39">
        <v>12.038</v>
      </c>
      <c r="P39">
        <v>12038</v>
      </c>
      <c r="Q39" s="6" t="str">
        <f t="shared" si="5"/>
        <v>11/2024</v>
      </c>
      <c r="R39" s="6" t="str">
        <f t="shared" si="4"/>
        <v>Nov,24</v>
      </c>
    </row>
    <row r="40" spans="1:18" x14ac:dyDescent="0.25">
      <c r="A40" t="s">
        <v>2618</v>
      </c>
      <c r="B40">
        <v>6903</v>
      </c>
      <c r="C40" t="s">
        <v>2644</v>
      </c>
      <c r="D40" t="s">
        <v>2645</v>
      </c>
      <c r="E40">
        <v>1</v>
      </c>
      <c r="I40" t="s">
        <v>20</v>
      </c>
      <c r="J40">
        <v>593498663</v>
      </c>
      <c r="K40">
        <v>593498663</v>
      </c>
      <c r="L40" t="s">
        <v>2650</v>
      </c>
      <c r="M40" t="s">
        <v>2651</v>
      </c>
      <c r="N40">
        <v>281</v>
      </c>
      <c r="O40">
        <v>27.946999999999999</v>
      </c>
      <c r="P40">
        <v>27947</v>
      </c>
      <c r="Q40" s="6" t="str">
        <f t="shared" si="5"/>
        <v>11/2024</v>
      </c>
      <c r="R40" s="6" t="str">
        <f t="shared" si="4"/>
        <v>Nov,24</v>
      </c>
    </row>
    <row r="41" spans="1:18" x14ac:dyDescent="0.25">
      <c r="A41" t="s">
        <v>2618</v>
      </c>
      <c r="B41">
        <v>6903</v>
      </c>
      <c r="C41" t="s">
        <v>2619</v>
      </c>
      <c r="D41" t="s">
        <v>2620</v>
      </c>
      <c r="E41">
        <v>1</v>
      </c>
      <c r="I41" t="s">
        <v>20</v>
      </c>
      <c r="J41">
        <v>340270118</v>
      </c>
      <c r="K41">
        <v>340270118</v>
      </c>
      <c r="L41" t="s">
        <v>2652</v>
      </c>
      <c r="M41" t="s">
        <v>2653</v>
      </c>
      <c r="N41">
        <v>119.8</v>
      </c>
      <c r="O41">
        <v>14.022</v>
      </c>
      <c r="P41">
        <v>14022</v>
      </c>
      <c r="Q41" s="6" t="str">
        <f t="shared" si="5"/>
        <v>11/2024</v>
      </c>
      <c r="R41" s="6" t="str">
        <f t="shared" si="4"/>
        <v>Nov,24</v>
      </c>
    </row>
    <row r="42" spans="1:18" x14ac:dyDescent="0.25">
      <c r="A42" t="s">
        <v>2618</v>
      </c>
      <c r="B42">
        <v>6903</v>
      </c>
      <c r="C42" t="s">
        <v>2619</v>
      </c>
      <c r="D42" t="s">
        <v>2620</v>
      </c>
      <c r="E42">
        <v>1</v>
      </c>
      <c r="I42" t="s">
        <v>20</v>
      </c>
      <c r="J42">
        <v>527207976</v>
      </c>
      <c r="K42">
        <v>527207976</v>
      </c>
      <c r="L42" t="s">
        <v>2654</v>
      </c>
      <c r="M42" t="s">
        <v>2655</v>
      </c>
      <c r="N42">
        <v>177.7</v>
      </c>
      <c r="O42">
        <v>20.001999999999999</v>
      </c>
      <c r="P42">
        <v>20002</v>
      </c>
      <c r="Q42" s="6" t="str">
        <f t="shared" si="5"/>
        <v>11/2024</v>
      </c>
      <c r="R42" s="6" t="str">
        <f t="shared" si="4"/>
        <v>Nov,24</v>
      </c>
    </row>
    <row r="43" spans="1:18" x14ac:dyDescent="0.25">
      <c r="A43" t="s">
        <v>2618</v>
      </c>
      <c r="B43">
        <v>6903</v>
      </c>
      <c r="C43" t="s">
        <v>2644</v>
      </c>
      <c r="D43" t="s">
        <v>2645</v>
      </c>
      <c r="E43">
        <v>1</v>
      </c>
      <c r="I43" t="s">
        <v>20</v>
      </c>
      <c r="J43">
        <v>1692151243</v>
      </c>
      <c r="K43">
        <v>1692151243</v>
      </c>
      <c r="L43" t="s">
        <v>2656</v>
      </c>
      <c r="M43" t="s">
        <v>2657</v>
      </c>
      <c r="N43">
        <v>359.6</v>
      </c>
      <c r="O43">
        <v>23.776</v>
      </c>
      <c r="P43">
        <v>23776</v>
      </c>
      <c r="Q43" s="6" t="str">
        <f t="shared" si="5"/>
        <v>11/2024</v>
      </c>
      <c r="R43" s="6" t="str">
        <f t="shared" si="4"/>
        <v>Nov,24</v>
      </c>
    </row>
    <row r="44" spans="1:18" x14ac:dyDescent="0.25">
      <c r="A44" t="s">
        <v>2618</v>
      </c>
      <c r="B44">
        <v>6903</v>
      </c>
      <c r="C44" t="s">
        <v>2619</v>
      </c>
      <c r="D44" t="s">
        <v>2620</v>
      </c>
      <c r="E44">
        <v>1</v>
      </c>
      <c r="I44" t="s">
        <v>20</v>
      </c>
      <c r="J44">
        <v>463544760</v>
      </c>
      <c r="K44">
        <v>463544760</v>
      </c>
      <c r="L44" t="s">
        <v>2658</v>
      </c>
      <c r="M44" t="s">
        <v>2659</v>
      </c>
      <c r="N44">
        <v>649.29999999999995</v>
      </c>
      <c r="O44">
        <v>18.994</v>
      </c>
      <c r="P44">
        <v>18994</v>
      </c>
      <c r="Q44" s="6" t="str">
        <f t="shared" si="5"/>
        <v>11/2024</v>
      </c>
      <c r="R44" s="6" t="str">
        <f t="shared" si="4"/>
        <v>Nov,24</v>
      </c>
    </row>
    <row r="45" spans="1:18" x14ac:dyDescent="0.25">
      <c r="A45" t="s">
        <v>2618</v>
      </c>
      <c r="B45">
        <v>6903</v>
      </c>
      <c r="C45" t="s">
        <v>2644</v>
      </c>
      <c r="D45" t="s">
        <v>2645</v>
      </c>
      <c r="E45">
        <v>1</v>
      </c>
      <c r="I45" t="s">
        <v>20</v>
      </c>
      <c r="J45">
        <v>1888987946</v>
      </c>
      <c r="K45">
        <v>1888987946</v>
      </c>
      <c r="L45" t="s">
        <v>2660</v>
      </c>
      <c r="M45" t="s">
        <v>2661</v>
      </c>
      <c r="N45">
        <v>276.39999999999998</v>
      </c>
      <c r="O45">
        <v>34.018000000000001</v>
      </c>
      <c r="P45">
        <v>34018</v>
      </c>
      <c r="Q45" s="6" t="str">
        <f t="shared" si="5"/>
        <v>11/2024</v>
      </c>
      <c r="R45" s="6" t="str">
        <f t="shared" si="4"/>
        <v>Nov,24</v>
      </c>
    </row>
    <row r="46" spans="1:18" x14ac:dyDescent="0.25">
      <c r="A46" t="s">
        <v>2618</v>
      </c>
      <c r="B46">
        <v>6903</v>
      </c>
      <c r="C46" t="s">
        <v>2644</v>
      </c>
      <c r="D46" t="s">
        <v>2645</v>
      </c>
      <c r="E46">
        <v>1</v>
      </c>
      <c r="I46" t="s">
        <v>20</v>
      </c>
      <c r="J46">
        <v>605910649</v>
      </c>
      <c r="K46">
        <v>605910649</v>
      </c>
      <c r="L46" t="s">
        <v>2662</v>
      </c>
      <c r="M46" t="s">
        <v>2663</v>
      </c>
      <c r="N46">
        <v>631.79999999999995</v>
      </c>
      <c r="O46">
        <v>38.573</v>
      </c>
      <c r="P46">
        <v>38573</v>
      </c>
      <c r="Q46" s="6" t="str">
        <f t="shared" si="5"/>
        <v>11/2024</v>
      </c>
      <c r="R46" s="6" t="str">
        <f t="shared" si="4"/>
        <v>Nov,24</v>
      </c>
    </row>
    <row r="47" spans="1:18" x14ac:dyDescent="0.25">
      <c r="A47" t="s">
        <v>2618</v>
      </c>
      <c r="B47">
        <v>6903</v>
      </c>
      <c r="C47" t="s">
        <v>2619</v>
      </c>
      <c r="D47" t="s">
        <v>2620</v>
      </c>
      <c r="E47">
        <v>1</v>
      </c>
      <c r="I47" t="s">
        <v>20</v>
      </c>
      <c r="J47">
        <v>436875259</v>
      </c>
      <c r="K47">
        <v>436875259</v>
      </c>
      <c r="L47" t="s">
        <v>2664</v>
      </c>
      <c r="M47" t="s">
        <v>2665</v>
      </c>
      <c r="N47">
        <v>296.5</v>
      </c>
      <c r="O47">
        <v>34.67</v>
      </c>
      <c r="P47">
        <v>34670</v>
      </c>
      <c r="Q47" s="6" t="str">
        <f t="shared" si="5"/>
        <v>11/2024</v>
      </c>
      <c r="R47" s="6" t="str">
        <f t="shared" si="4"/>
        <v>Nov,24</v>
      </c>
    </row>
    <row r="48" spans="1:18" x14ac:dyDescent="0.25">
      <c r="A48" t="s">
        <v>2618</v>
      </c>
      <c r="B48">
        <v>6903</v>
      </c>
      <c r="C48" t="s">
        <v>2619</v>
      </c>
      <c r="D48" t="s">
        <v>2620</v>
      </c>
      <c r="E48">
        <v>1</v>
      </c>
      <c r="I48" t="s">
        <v>20</v>
      </c>
      <c r="J48">
        <v>1536031431</v>
      </c>
      <c r="K48">
        <v>1536031431</v>
      </c>
      <c r="L48" t="s">
        <v>2666</v>
      </c>
      <c r="M48" t="s">
        <v>2667</v>
      </c>
      <c r="N48">
        <v>667.5</v>
      </c>
      <c r="O48">
        <v>32.243000000000002</v>
      </c>
      <c r="P48">
        <v>32243</v>
      </c>
      <c r="Q48" s="6" t="str">
        <f t="shared" si="5"/>
        <v>11/2024</v>
      </c>
      <c r="R48" s="6" t="str">
        <f t="shared" si="4"/>
        <v>Nov,24</v>
      </c>
    </row>
    <row r="49" spans="1:18" x14ac:dyDescent="0.25">
      <c r="A49" t="s">
        <v>2618</v>
      </c>
      <c r="B49">
        <v>6903</v>
      </c>
      <c r="C49" t="s">
        <v>2644</v>
      </c>
      <c r="D49" t="s">
        <v>2645</v>
      </c>
      <c r="E49">
        <v>1</v>
      </c>
      <c r="I49" t="s">
        <v>20</v>
      </c>
      <c r="J49">
        <v>1533334531</v>
      </c>
      <c r="K49">
        <v>1533334531</v>
      </c>
      <c r="L49" t="s">
        <v>2668</v>
      </c>
      <c r="M49" t="s">
        <v>2669</v>
      </c>
      <c r="N49">
        <v>305</v>
      </c>
      <c r="O49">
        <v>37.024999999999999</v>
      </c>
      <c r="P49">
        <v>37025</v>
      </c>
      <c r="Q49" s="6" t="str">
        <f t="shared" si="5"/>
        <v>11/2024</v>
      </c>
      <c r="R49" s="6" t="str">
        <f t="shared" si="4"/>
        <v>Nov,24</v>
      </c>
    </row>
    <row r="50" spans="1:18" x14ac:dyDescent="0.25">
      <c r="A50" t="s">
        <v>2618</v>
      </c>
      <c r="B50">
        <v>6903</v>
      </c>
      <c r="C50" t="s">
        <v>2644</v>
      </c>
      <c r="D50" t="s">
        <v>2645</v>
      </c>
      <c r="E50">
        <v>1</v>
      </c>
      <c r="I50" t="s">
        <v>20</v>
      </c>
      <c r="J50">
        <v>195080449</v>
      </c>
      <c r="K50">
        <v>195080449</v>
      </c>
      <c r="L50" t="s">
        <v>2670</v>
      </c>
      <c r="M50" t="s">
        <v>2671</v>
      </c>
      <c r="N50">
        <v>613.9</v>
      </c>
      <c r="O50">
        <v>39.161999999999999</v>
      </c>
      <c r="P50">
        <v>39162</v>
      </c>
      <c r="Q50" s="6" t="str">
        <f t="shared" si="5"/>
        <v>11/2024</v>
      </c>
      <c r="R50" s="6" t="str">
        <f t="shared" si="4"/>
        <v>Nov,24</v>
      </c>
    </row>
    <row r="51" spans="1:18" x14ac:dyDescent="0.25">
      <c r="A51" t="s">
        <v>2618</v>
      </c>
      <c r="B51">
        <v>6903</v>
      </c>
      <c r="C51" t="s">
        <v>2619</v>
      </c>
      <c r="D51" t="s">
        <v>2620</v>
      </c>
      <c r="E51">
        <v>1</v>
      </c>
      <c r="I51" t="s">
        <v>20</v>
      </c>
      <c r="J51">
        <v>614084045</v>
      </c>
      <c r="K51">
        <v>614084045</v>
      </c>
      <c r="L51" t="s">
        <v>2672</v>
      </c>
      <c r="M51" t="s">
        <v>2673</v>
      </c>
      <c r="N51">
        <v>860.4</v>
      </c>
      <c r="O51">
        <v>56.762</v>
      </c>
      <c r="P51">
        <v>56762</v>
      </c>
      <c r="Q51" s="6" t="str">
        <f t="shared" si="5"/>
        <v>11/2024</v>
      </c>
      <c r="R51" s="6" t="str">
        <f t="shared" si="4"/>
        <v>Nov,24</v>
      </c>
    </row>
    <row r="52" spans="1:18" x14ac:dyDescent="0.25">
      <c r="A52" t="s">
        <v>2618</v>
      </c>
      <c r="B52">
        <v>6903</v>
      </c>
      <c r="C52" t="s">
        <v>2619</v>
      </c>
      <c r="D52" t="s">
        <v>2620</v>
      </c>
      <c r="E52">
        <v>1</v>
      </c>
      <c r="I52" t="s">
        <v>20</v>
      </c>
      <c r="J52">
        <v>1226086241</v>
      </c>
      <c r="K52">
        <v>1226086241</v>
      </c>
      <c r="L52" t="s">
        <v>2674</v>
      </c>
      <c r="M52" t="s">
        <v>2675</v>
      </c>
      <c r="N52">
        <v>235.9</v>
      </c>
      <c r="O52">
        <v>22.457000000000001</v>
      </c>
      <c r="P52">
        <v>22457</v>
      </c>
      <c r="Q52" s="6" t="str">
        <f t="shared" si="5"/>
        <v>11/2024</v>
      </c>
      <c r="R52" s="6" t="str">
        <f t="shared" si="4"/>
        <v>Nov,24</v>
      </c>
    </row>
    <row r="53" spans="1:18" x14ac:dyDescent="0.25">
      <c r="A53" t="s">
        <v>2618</v>
      </c>
      <c r="B53">
        <v>6903</v>
      </c>
      <c r="C53" t="s">
        <v>2644</v>
      </c>
      <c r="D53" t="s">
        <v>2645</v>
      </c>
      <c r="E53">
        <v>1</v>
      </c>
      <c r="I53" t="s">
        <v>20</v>
      </c>
      <c r="J53">
        <v>1465445817</v>
      </c>
      <c r="K53">
        <v>1465445817</v>
      </c>
      <c r="L53" t="s">
        <v>2676</v>
      </c>
      <c r="M53" t="s">
        <v>2677</v>
      </c>
      <c r="N53">
        <v>783.5</v>
      </c>
      <c r="O53">
        <v>40.426000000000002</v>
      </c>
      <c r="P53">
        <v>40426</v>
      </c>
      <c r="Q53" s="6" t="str">
        <f t="shared" si="5"/>
        <v>11/2024</v>
      </c>
      <c r="R53" s="6" t="str">
        <f t="shared" si="4"/>
        <v>Nov,24</v>
      </c>
    </row>
    <row r="54" spans="1:18" x14ac:dyDescent="0.25">
      <c r="A54" t="s">
        <v>2618</v>
      </c>
      <c r="B54">
        <v>6903</v>
      </c>
      <c r="C54" t="s">
        <v>2619</v>
      </c>
      <c r="D54" t="s">
        <v>2620</v>
      </c>
      <c r="E54">
        <v>1</v>
      </c>
      <c r="I54" t="s">
        <v>20</v>
      </c>
      <c r="J54">
        <v>567902304</v>
      </c>
      <c r="K54">
        <v>567902304</v>
      </c>
      <c r="L54" t="s">
        <v>2678</v>
      </c>
      <c r="M54" t="s">
        <v>2679</v>
      </c>
      <c r="N54">
        <v>2946.9</v>
      </c>
      <c r="O54">
        <v>32.796999999999997</v>
      </c>
      <c r="P54">
        <v>32797</v>
      </c>
      <c r="Q54" s="6" t="str">
        <f t="shared" si="5"/>
        <v>10/2024</v>
      </c>
      <c r="R54" s="6" t="str">
        <f t="shared" si="4"/>
        <v>Oct,24</v>
      </c>
    </row>
    <row r="55" spans="1:18" x14ac:dyDescent="0.25">
      <c r="A55" t="s">
        <v>2618</v>
      </c>
      <c r="B55">
        <v>6903</v>
      </c>
      <c r="C55" t="s">
        <v>2644</v>
      </c>
      <c r="D55" t="s">
        <v>2645</v>
      </c>
      <c r="E55">
        <v>1</v>
      </c>
      <c r="I55" t="s">
        <v>20</v>
      </c>
      <c r="J55">
        <v>2078127077</v>
      </c>
      <c r="K55">
        <v>2078127077</v>
      </c>
      <c r="L55" t="s">
        <v>2680</v>
      </c>
      <c r="M55" t="s">
        <v>2681</v>
      </c>
      <c r="N55">
        <v>900.4</v>
      </c>
      <c r="O55">
        <v>37.116999999999997</v>
      </c>
      <c r="P55">
        <v>37117</v>
      </c>
      <c r="Q55" s="6" t="str">
        <f t="shared" si="5"/>
        <v>10/2024</v>
      </c>
      <c r="R55" s="6" t="str">
        <f t="shared" si="4"/>
        <v>Oct,24</v>
      </c>
    </row>
    <row r="56" spans="1:18" x14ac:dyDescent="0.25">
      <c r="A56" t="s">
        <v>2618</v>
      </c>
      <c r="B56">
        <v>6903</v>
      </c>
      <c r="C56" t="s">
        <v>2644</v>
      </c>
      <c r="D56" t="s">
        <v>2645</v>
      </c>
      <c r="E56">
        <v>1</v>
      </c>
      <c r="I56" t="s">
        <v>20</v>
      </c>
      <c r="J56">
        <v>1213479048</v>
      </c>
      <c r="K56">
        <v>1213479048</v>
      </c>
      <c r="L56" t="s">
        <v>2682</v>
      </c>
      <c r="M56" t="s">
        <v>2683</v>
      </c>
      <c r="N56">
        <v>612</v>
      </c>
      <c r="O56">
        <v>75.262</v>
      </c>
      <c r="P56">
        <v>75262</v>
      </c>
      <c r="Q56" s="6" t="str">
        <f t="shared" si="5"/>
        <v>10/2024</v>
      </c>
      <c r="R56" s="6" t="str">
        <f t="shared" si="4"/>
        <v>Oct,24</v>
      </c>
    </row>
    <row r="57" spans="1:18" x14ac:dyDescent="0.25">
      <c r="A57" t="s">
        <v>2618</v>
      </c>
      <c r="B57">
        <v>6903</v>
      </c>
      <c r="C57" t="s">
        <v>2619</v>
      </c>
      <c r="D57" t="s">
        <v>2620</v>
      </c>
      <c r="E57">
        <v>1</v>
      </c>
      <c r="I57" t="s">
        <v>20</v>
      </c>
      <c r="J57">
        <v>471840761</v>
      </c>
      <c r="K57">
        <v>471840761</v>
      </c>
      <c r="L57" t="s">
        <v>2684</v>
      </c>
      <c r="M57" t="s">
        <v>2685</v>
      </c>
      <c r="N57">
        <v>5.0999999999999996</v>
      </c>
      <c r="O57">
        <v>0.56000000000000005</v>
      </c>
      <c r="P57">
        <v>560</v>
      </c>
      <c r="Q57" s="6" t="str">
        <f t="shared" si="5"/>
        <v>10/2024</v>
      </c>
      <c r="R57" s="6" t="str">
        <f t="shared" si="4"/>
        <v>Oct,24</v>
      </c>
    </row>
    <row r="58" spans="1:18" x14ac:dyDescent="0.25">
      <c r="A58" t="s">
        <v>2618</v>
      </c>
      <c r="B58">
        <v>6903</v>
      </c>
      <c r="C58" t="s">
        <v>2619</v>
      </c>
      <c r="D58" t="s">
        <v>2620</v>
      </c>
      <c r="E58">
        <v>1</v>
      </c>
      <c r="I58" t="s">
        <v>20</v>
      </c>
      <c r="J58">
        <v>612390546</v>
      </c>
      <c r="K58">
        <v>612390546</v>
      </c>
      <c r="L58" t="s">
        <v>2686</v>
      </c>
      <c r="M58" t="s">
        <v>2687</v>
      </c>
      <c r="N58">
        <v>269.60000000000002</v>
      </c>
      <c r="O58">
        <v>25.864000000000001</v>
      </c>
      <c r="P58">
        <v>25864</v>
      </c>
      <c r="Q58" s="6" t="str">
        <f t="shared" si="5"/>
        <v>10/2024</v>
      </c>
      <c r="R58" s="6" t="str">
        <f t="shared" si="4"/>
        <v>Oct,24</v>
      </c>
    </row>
    <row r="59" spans="1:18" x14ac:dyDescent="0.25">
      <c r="A59" t="s">
        <v>2618</v>
      </c>
      <c r="B59">
        <v>6903</v>
      </c>
      <c r="C59" t="s">
        <v>2619</v>
      </c>
      <c r="D59" t="s">
        <v>2620</v>
      </c>
      <c r="E59">
        <v>1</v>
      </c>
      <c r="I59" t="s">
        <v>20</v>
      </c>
      <c r="J59">
        <v>1916332327</v>
      </c>
      <c r="K59">
        <v>1916332327</v>
      </c>
      <c r="L59" t="s">
        <v>2688</v>
      </c>
      <c r="M59" t="s">
        <v>2689</v>
      </c>
      <c r="N59">
        <v>531</v>
      </c>
      <c r="O59">
        <v>38.756999999999998</v>
      </c>
      <c r="P59">
        <v>38757</v>
      </c>
      <c r="Q59" s="6" t="str">
        <f t="shared" si="5"/>
        <v>10/2024</v>
      </c>
      <c r="R59" s="6" t="str">
        <f t="shared" si="4"/>
        <v>Oct,24</v>
      </c>
    </row>
    <row r="60" spans="1:18" x14ac:dyDescent="0.25">
      <c r="A60" t="s">
        <v>2618</v>
      </c>
      <c r="B60">
        <v>6903</v>
      </c>
      <c r="C60" t="s">
        <v>2619</v>
      </c>
      <c r="D60" t="s">
        <v>2620</v>
      </c>
      <c r="E60">
        <v>1</v>
      </c>
      <c r="I60" t="s">
        <v>20</v>
      </c>
      <c r="J60">
        <v>2066888275</v>
      </c>
      <c r="K60">
        <v>2066888275</v>
      </c>
      <c r="L60" t="s">
        <v>2690</v>
      </c>
      <c r="M60" t="s">
        <v>2691</v>
      </c>
      <c r="N60">
        <v>554.70000000000005</v>
      </c>
      <c r="O60">
        <v>55.058</v>
      </c>
      <c r="P60">
        <v>55058</v>
      </c>
      <c r="Q60" s="6" t="str">
        <f t="shared" si="5"/>
        <v>10/2024</v>
      </c>
      <c r="R60" s="6" t="str">
        <f t="shared" si="4"/>
        <v>Oct,24</v>
      </c>
    </row>
    <row r="61" spans="1:18" x14ac:dyDescent="0.25">
      <c r="A61" t="s">
        <v>2618</v>
      </c>
      <c r="B61">
        <v>6903</v>
      </c>
      <c r="C61" t="s">
        <v>2619</v>
      </c>
      <c r="D61" t="s">
        <v>2620</v>
      </c>
      <c r="E61">
        <v>1</v>
      </c>
      <c r="I61" t="s">
        <v>20</v>
      </c>
      <c r="J61">
        <v>460445126</v>
      </c>
      <c r="K61">
        <v>460445126</v>
      </c>
      <c r="L61" t="s">
        <v>2692</v>
      </c>
      <c r="M61" t="s">
        <v>2693</v>
      </c>
      <c r="N61">
        <v>327.60000000000002</v>
      </c>
      <c r="O61">
        <v>33.276000000000003</v>
      </c>
      <c r="P61">
        <v>33276</v>
      </c>
      <c r="Q61" s="6" t="str">
        <f t="shared" si="5"/>
        <v>10/2024</v>
      </c>
      <c r="R61" s="6" t="str">
        <f t="shared" si="4"/>
        <v>Oct,24</v>
      </c>
    </row>
    <row r="62" spans="1:18" x14ac:dyDescent="0.25">
      <c r="A62" t="s">
        <v>2618</v>
      </c>
      <c r="B62">
        <v>6903</v>
      </c>
      <c r="C62" t="s">
        <v>2619</v>
      </c>
      <c r="D62" t="s">
        <v>2620</v>
      </c>
      <c r="E62">
        <v>1</v>
      </c>
      <c r="I62" t="s">
        <v>20</v>
      </c>
      <c r="J62">
        <v>683356063</v>
      </c>
      <c r="K62">
        <v>683356063</v>
      </c>
      <c r="L62" t="s">
        <v>2694</v>
      </c>
      <c r="M62" t="s">
        <v>2695</v>
      </c>
      <c r="N62">
        <v>302.60000000000002</v>
      </c>
      <c r="O62">
        <v>37.03</v>
      </c>
      <c r="P62">
        <v>37030</v>
      </c>
      <c r="Q62" s="6" t="str">
        <f t="shared" si="5"/>
        <v>10/2024</v>
      </c>
      <c r="R62" s="6" t="str">
        <f t="shared" si="4"/>
        <v>Oct,24</v>
      </c>
    </row>
    <row r="63" spans="1:18" x14ac:dyDescent="0.25">
      <c r="A63" t="s">
        <v>2618</v>
      </c>
      <c r="B63">
        <v>6903</v>
      </c>
      <c r="C63" t="s">
        <v>2619</v>
      </c>
      <c r="D63" t="s">
        <v>2620</v>
      </c>
      <c r="E63">
        <v>1</v>
      </c>
      <c r="I63" t="s">
        <v>20</v>
      </c>
      <c r="J63">
        <v>676949082</v>
      </c>
      <c r="K63">
        <v>676949082</v>
      </c>
      <c r="L63" t="s">
        <v>2696</v>
      </c>
      <c r="M63" t="s">
        <v>2697</v>
      </c>
      <c r="N63">
        <v>249.9</v>
      </c>
      <c r="O63">
        <v>29.222999999999999</v>
      </c>
      <c r="P63">
        <v>29223</v>
      </c>
      <c r="Q63" s="6" t="str">
        <f t="shared" si="5"/>
        <v>10/2024</v>
      </c>
      <c r="R63" s="6" t="str">
        <f t="shared" si="4"/>
        <v>Oct,24</v>
      </c>
    </row>
    <row r="64" spans="1:18" x14ac:dyDescent="0.25">
      <c r="A64" t="s">
        <v>2618</v>
      </c>
      <c r="B64">
        <v>6903</v>
      </c>
      <c r="C64" t="s">
        <v>2619</v>
      </c>
      <c r="D64" t="s">
        <v>2620</v>
      </c>
      <c r="E64">
        <v>1</v>
      </c>
      <c r="I64" t="s">
        <v>20</v>
      </c>
      <c r="J64">
        <v>1632501659</v>
      </c>
      <c r="K64">
        <v>1632501659</v>
      </c>
      <c r="L64" t="s">
        <v>2698</v>
      </c>
      <c r="M64" t="s">
        <v>2699</v>
      </c>
      <c r="N64">
        <v>820.1</v>
      </c>
      <c r="O64">
        <v>25.190999999999999</v>
      </c>
      <c r="P64">
        <v>25191</v>
      </c>
      <c r="Q64" s="6" t="str">
        <f t="shared" si="5"/>
        <v>10/2024</v>
      </c>
      <c r="R64" s="6" t="str">
        <f t="shared" si="4"/>
        <v>Oct,24</v>
      </c>
    </row>
    <row r="65" spans="1:18" x14ac:dyDescent="0.25">
      <c r="A65" t="s">
        <v>2618</v>
      </c>
      <c r="B65">
        <v>6903</v>
      </c>
      <c r="C65" t="s">
        <v>2619</v>
      </c>
      <c r="D65" t="s">
        <v>2620</v>
      </c>
      <c r="E65">
        <v>1</v>
      </c>
      <c r="I65" t="s">
        <v>20</v>
      </c>
      <c r="J65">
        <v>1932876042</v>
      </c>
      <c r="K65">
        <v>1932876042</v>
      </c>
      <c r="L65" t="s">
        <v>2700</v>
      </c>
      <c r="M65" t="s">
        <v>2701</v>
      </c>
      <c r="N65">
        <v>487</v>
      </c>
      <c r="O65">
        <v>57.164000000000001</v>
      </c>
      <c r="P65">
        <v>57164</v>
      </c>
      <c r="Q65" s="6" t="str">
        <f t="shared" si="5"/>
        <v>10/2024</v>
      </c>
      <c r="R65" s="6" t="str">
        <f t="shared" si="4"/>
        <v>Oct,24</v>
      </c>
    </row>
    <row r="66" spans="1:18" x14ac:dyDescent="0.25">
      <c r="A66" t="s">
        <v>2618</v>
      </c>
      <c r="B66">
        <v>6903</v>
      </c>
      <c r="C66" t="s">
        <v>2619</v>
      </c>
      <c r="D66" t="s">
        <v>2620</v>
      </c>
      <c r="E66">
        <v>1</v>
      </c>
      <c r="I66" t="s">
        <v>20</v>
      </c>
      <c r="J66">
        <v>416240218</v>
      </c>
      <c r="K66">
        <v>416240218</v>
      </c>
      <c r="L66" t="s">
        <v>2702</v>
      </c>
      <c r="M66" t="s">
        <v>2703</v>
      </c>
      <c r="N66">
        <v>2.4</v>
      </c>
      <c r="O66">
        <v>0.115</v>
      </c>
      <c r="P66">
        <v>115</v>
      </c>
      <c r="Q66" s="6" t="str">
        <f t="shared" si="5"/>
        <v>10/2024</v>
      </c>
      <c r="R66" s="6" t="str">
        <f t="shared" si="4"/>
        <v>Oct,24</v>
      </c>
    </row>
    <row r="67" spans="1:18" x14ac:dyDescent="0.25">
      <c r="A67" t="s">
        <v>2618</v>
      </c>
      <c r="B67">
        <v>6903</v>
      </c>
      <c r="C67" t="s">
        <v>2619</v>
      </c>
      <c r="D67" t="s">
        <v>2620</v>
      </c>
      <c r="E67">
        <v>1</v>
      </c>
      <c r="I67" t="s">
        <v>20</v>
      </c>
      <c r="J67">
        <v>1220383842</v>
      </c>
      <c r="K67">
        <v>1220383842</v>
      </c>
      <c r="L67" t="s">
        <v>2704</v>
      </c>
      <c r="M67" t="s">
        <v>2705</v>
      </c>
      <c r="N67">
        <v>97.1</v>
      </c>
      <c r="O67">
        <v>11.846</v>
      </c>
      <c r="P67">
        <v>11846</v>
      </c>
      <c r="Q67" s="6" t="str">
        <f t="shared" si="5"/>
        <v>10/2024</v>
      </c>
      <c r="R67" s="6" t="str">
        <f t="shared" si="4"/>
        <v>Oct,24</v>
      </c>
    </row>
    <row r="68" spans="1:18" x14ac:dyDescent="0.25">
      <c r="A68" t="s">
        <v>2618</v>
      </c>
      <c r="B68">
        <v>6903</v>
      </c>
      <c r="C68" t="s">
        <v>2619</v>
      </c>
      <c r="D68" t="s">
        <v>2620</v>
      </c>
      <c r="E68">
        <v>1</v>
      </c>
      <c r="I68" t="s">
        <v>20</v>
      </c>
      <c r="J68">
        <v>373590032</v>
      </c>
      <c r="K68">
        <v>373590032</v>
      </c>
      <c r="L68" t="s">
        <v>2706</v>
      </c>
      <c r="M68" t="s">
        <v>2707</v>
      </c>
      <c r="N68">
        <v>600</v>
      </c>
      <c r="O68">
        <v>35.011000000000003</v>
      </c>
      <c r="P68">
        <v>35011</v>
      </c>
      <c r="Q68" s="6" t="str">
        <f t="shared" si="5"/>
        <v>10/2024</v>
      </c>
      <c r="R68" s="6" t="str">
        <f t="shared" si="4"/>
        <v>Oct,24</v>
      </c>
    </row>
    <row r="69" spans="1:18" x14ac:dyDescent="0.25">
      <c r="A69" t="s">
        <v>2618</v>
      </c>
      <c r="B69">
        <v>6903</v>
      </c>
      <c r="C69" t="s">
        <v>2644</v>
      </c>
      <c r="D69" t="s">
        <v>2645</v>
      </c>
      <c r="E69">
        <v>1</v>
      </c>
      <c r="I69" t="s">
        <v>20</v>
      </c>
      <c r="J69">
        <v>1188940644</v>
      </c>
      <c r="K69">
        <v>1188940644</v>
      </c>
      <c r="L69" t="s">
        <v>2708</v>
      </c>
      <c r="M69" t="s">
        <v>2709</v>
      </c>
      <c r="N69">
        <v>783.6</v>
      </c>
      <c r="O69">
        <v>32.228999999999999</v>
      </c>
      <c r="P69">
        <v>32229</v>
      </c>
      <c r="Q69" s="6" t="str">
        <f t="shared" si="5"/>
        <v>10/2024</v>
      </c>
      <c r="R69" s="6" t="str">
        <f t="shared" si="4"/>
        <v>Oct,24</v>
      </c>
    </row>
    <row r="70" spans="1:18" x14ac:dyDescent="0.25">
      <c r="A70" t="s">
        <v>2618</v>
      </c>
      <c r="B70">
        <v>6903</v>
      </c>
      <c r="C70" t="s">
        <v>2619</v>
      </c>
      <c r="D70" t="s">
        <v>2620</v>
      </c>
      <c r="E70">
        <v>1</v>
      </c>
      <c r="I70" t="s">
        <v>20</v>
      </c>
      <c r="J70">
        <v>1681482008</v>
      </c>
      <c r="K70">
        <v>1681482008</v>
      </c>
      <c r="L70" t="s">
        <v>2710</v>
      </c>
      <c r="M70" t="s">
        <v>2711</v>
      </c>
      <c r="N70">
        <v>51.4</v>
      </c>
      <c r="O70">
        <v>5.9619999999999997</v>
      </c>
      <c r="P70">
        <v>5962</v>
      </c>
      <c r="Q70" s="6" t="str">
        <f t="shared" si="5"/>
        <v>10/2024</v>
      </c>
      <c r="R70" s="6" t="str">
        <f t="shared" si="4"/>
        <v>Oct,24</v>
      </c>
    </row>
    <row r="71" spans="1:18" x14ac:dyDescent="0.25">
      <c r="A71" t="s">
        <v>2618</v>
      </c>
      <c r="B71">
        <v>6903</v>
      </c>
      <c r="C71" t="s">
        <v>2619</v>
      </c>
      <c r="D71" t="s">
        <v>2620</v>
      </c>
      <c r="E71">
        <v>1</v>
      </c>
      <c r="I71" t="s">
        <v>20</v>
      </c>
      <c r="J71">
        <v>1008355913</v>
      </c>
      <c r="K71">
        <v>1008355913</v>
      </c>
      <c r="L71" t="s">
        <v>2712</v>
      </c>
      <c r="M71" t="s">
        <v>2713</v>
      </c>
      <c r="N71">
        <v>565</v>
      </c>
      <c r="O71">
        <v>36.345999999999997</v>
      </c>
      <c r="P71">
        <v>36346</v>
      </c>
      <c r="Q71" s="6" t="str">
        <f t="shared" si="5"/>
        <v>10/2024</v>
      </c>
      <c r="R71" s="6" t="str">
        <f t="shared" si="4"/>
        <v>Oct,24</v>
      </c>
    </row>
    <row r="72" spans="1:18" x14ac:dyDescent="0.25">
      <c r="A72" t="s">
        <v>2618</v>
      </c>
      <c r="B72">
        <v>6903</v>
      </c>
      <c r="C72" t="s">
        <v>2644</v>
      </c>
      <c r="D72" t="s">
        <v>2645</v>
      </c>
      <c r="E72">
        <v>1</v>
      </c>
      <c r="I72" t="s">
        <v>20</v>
      </c>
      <c r="J72">
        <v>872202022</v>
      </c>
      <c r="K72">
        <v>872202022</v>
      </c>
      <c r="L72" t="s">
        <v>2714</v>
      </c>
      <c r="M72" t="s">
        <v>2715</v>
      </c>
      <c r="N72">
        <v>1</v>
      </c>
      <c r="O72">
        <v>7.3999999999999996E-2</v>
      </c>
      <c r="P72">
        <v>74</v>
      </c>
      <c r="Q72" s="6" t="str">
        <f t="shared" si="5"/>
        <v>10/2024</v>
      </c>
      <c r="R72" s="6" t="str">
        <f t="shared" si="4"/>
        <v>Oct,24</v>
      </c>
    </row>
    <row r="73" spans="1:18" x14ac:dyDescent="0.25">
      <c r="A73" t="s">
        <v>2618</v>
      </c>
      <c r="B73">
        <v>6903</v>
      </c>
      <c r="C73" t="s">
        <v>2619</v>
      </c>
      <c r="D73" t="s">
        <v>2620</v>
      </c>
      <c r="E73">
        <v>1</v>
      </c>
      <c r="I73" t="s">
        <v>20</v>
      </c>
      <c r="J73">
        <v>2051513528</v>
      </c>
      <c r="K73">
        <v>2051513528</v>
      </c>
      <c r="L73" t="s">
        <v>2716</v>
      </c>
      <c r="M73" t="s">
        <v>2717</v>
      </c>
      <c r="N73">
        <v>1031.5</v>
      </c>
      <c r="O73">
        <v>36.308999999999997</v>
      </c>
      <c r="P73">
        <v>36309</v>
      </c>
      <c r="Q73" s="6" t="str">
        <f t="shared" si="5"/>
        <v>10/2024</v>
      </c>
      <c r="R73" s="6" t="str">
        <f t="shared" si="4"/>
        <v>Oct,24</v>
      </c>
    </row>
    <row r="74" spans="1:18" x14ac:dyDescent="0.25">
      <c r="A74" t="s">
        <v>2618</v>
      </c>
      <c r="B74">
        <v>6903</v>
      </c>
      <c r="C74" t="s">
        <v>2619</v>
      </c>
      <c r="D74" t="s">
        <v>2620</v>
      </c>
      <c r="E74">
        <v>1</v>
      </c>
      <c r="I74" t="s">
        <v>20</v>
      </c>
      <c r="J74">
        <v>958917184</v>
      </c>
      <c r="K74">
        <v>958917184</v>
      </c>
      <c r="L74" t="s">
        <v>2718</v>
      </c>
      <c r="M74" t="s">
        <v>2719</v>
      </c>
      <c r="N74">
        <v>330.7</v>
      </c>
      <c r="O74">
        <v>0</v>
      </c>
      <c r="P74">
        <v>0</v>
      </c>
      <c r="Q74" s="6" t="str">
        <f t="shared" si="5"/>
        <v>10/2024</v>
      </c>
      <c r="R74" s="6" t="str">
        <f t="shared" si="4"/>
        <v>Oct,24</v>
      </c>
    </row>
    <row r="75" spans="1:18" x14ac:dyDescent="0.25">
      <c r="A75" t="s">
        <v>2618</v>
      </c>
      <c r="B75">
        <v>6903</v>
      </c>
      <c r="C75" t="s">
        <v>2619</v>
      </c>
      <c r="D75" t="s">
        <v>2620</v>
      </c>
      <c r="E75">
        <v>1</v>
      </c>
      <c r="I75" t="s">
        <v>20</v>
      </c>
      <c r="J75">
        <v>1349939338</v>
      </c>
      <c r="K75">
        <v>1349939338</v>
      </c>
      <c r="L75" t="s">
        <v>2720</v>
      </c>
      <c r="M75" t="s">
        <v>2721</v>
      </c>
      <c r="N75">
        <v>289</v>
      </c>
      <c r="O75">
        <v>28.716999999999999</v>
      </c>
      <c r="P75">
        <v>28717</v>
      </c>
      <c r="Q75" s="6" t="str">
        <f t="shared" si="5"/>
        <v>10/2024</v>
      </c>
      <c r="R75" s="6" t="str">
        <f t="shared" si="4"/>
        <v>Oct,24</v>
      </c>
    </row>
    <row r="76" spans="1:18" x14ac:dyDescent="0.25">
      <c r="A76" t="s">
        <v>2618</v>
      </c>
      <c r="B76">
        <v>6903</v>
      </c>
      <c r="C76" t="s">
        <v>2619</v>
      </c>
      <c r="D76" t="s">
        <v>2620</v>
      </c>
      <c r="E76">
        <v>1</v>
      </c>
      <c r="I76" t="s">
        <v>20</v>
      </c>
      <c r="J76">
        <v>1184429845</v>
      </c>
      <c r="K76">
        <v>1184429845</v>
      </c>
      <c r="L76" t="s">
        <v>2722</v>
      </c>
      <c r="M76" t="s">
        <v>2723</v>
      </c>
      <c r="N76">
        <v>93.6</v>
      </c>
      <c r="O76">
        <v>10.933999999999999</v>
      </c>
      <c r="P76">
        <v>10934</v>
      </c>
      <c r="Q76" s="6" t="str">
        <f t="shared" si="5"/>
        <v>10/2024</v>
      </c>
      <c r="R76" s="6" t="str">
        <f t="shared" si="4"/>
        <v>Oct,24</v>
      </c>
    </row>
    <row r="77" spans="1:18" x14ac:dyDescent="0.25">
      <c r="A77" t="s">
        <v>2618</v>
      </c>
      <c r="B77">
        <v>6903</v>
      </c>
      <c r="C77" t="s">
        <v>2644</v>
      </c>
      <c r="D77" t="s">
        <v>2645</v>
      </c>
      <c r="E77">
        <v>1</v>
      </c>
      <c r="I77" t="s">
        <v>20</v>
      </c>
      <c r="J77">
        <v>601613753</v>
      </c>
      <c r="K77">
        <v>601613753</v>
      </c>
      <c r="L77" t="s">
        <v>2724</v>
      </c>
      <c r="M77" t="s">
        <v>2725</v>
      </c>
      <c r="N77">
        <v>560.1</v>
      </c>
      <c r="O77">
        <v>24.414000000000001</v>
      </c>
      <c r="P77">
        <v>24414</v>
      </c>
      <c r="Q77" s="6" t="str">
        <f t="shared" si="5"/>
        <v>10/2024</v>
      </c>
      <c r="R77" s="6" t="str">
        <f t="shared" si="4"/>
        <v>Oct,24</v>
      </c>
    </row>
    <row r="78" spans="1:18" x14ac:dyDescent="0.25">
      <c r="A78" t="s">
        <v>2618</v>
      </c>
      <c r="B78">
        <v>6903</v>
      </c>
      <c r="C78" t="s">
        <v>2644</v>
      </c>
      <c r="D78" t="s">
        <v>2645</v>
      </c>
      <c r="E78">
        <v>1</v>
      </c>
      <c r="I78" t="s">
        <v>20</v>
      </c>
      <c r="J78">
        <v>1792480355</v>
      </c>
      <c r="K78">
        <v>1792480355</v>
      </c>
      <c r="L78" t="s">
        <v>2726</v>
      </c>
      <c r="M78" t="s">
        <v>2727</v>
      </c>
      <c r="N78">
        <v>1272</v>
      </c>
      <c r="O78">
        <v>38.418999999999997</v>
      </c>
      <c r="P78">
        <v>38419</v>
      </c>
      <c r="Q78" s="6" t="str">
        <f t="shared" si="5"/>
        <v>10/2024</v>
      </c>
      <c r="R78" s="6" t="str">
        <f t="shared" si="4"/>
        <v>Oct,24</v>
      </c>
    </row>
    <row r="79" spans="1:18" x14ac:dyDescent="0.25">
      <c r="A79" t="s">
        <v>2618</v>
      </c>
      <c r="B79">
        <v>6903</v>
      </c>
      <c r="C79" t="s">
        <v>2619</v>
      </c>
      <c r="D79" t="s">
        <v>2620</v>
      </c>
      <c r="E79">
        <v>1</v>
      </c>
      <c r="I79" t="s">
        <v>20</v>
      </c>
      <c r="J79">
        <v>746325571</v>
      </c>
      <c r="K79">
        <v>746325571</v>
      </c>
      <c r="L79" t="s">
        <v>2728</v>
      </c>
      <c r="M79" t="s">
        <v>2729</v>
      </c>
      <c r="N79">
        <v>812.8</v>
      </c>
      <c r="O79">
        <v>48.994</v>
      </c>
      <c r="P79">
        <v>48994</v>
      </c>
      <c r="Q79" s="6" t="str">
        <f t="shared" si="5"/>
        <v>10/2024</v>
      </c>
      <c r="R79" s="6" t="str">
        <f t="shared" si="4"/>
        <v>Oct,24</v>
      </c>
    </row>
    <row r="80" spans="1:18" x14ac:dyDescent="0.25">
      <c r="A80" t="s">
        <v>2618</v>
      </c>
      <c r="B80">
        <v>6903</v>
      </c>
      <c r="C80" t="s">
        <v>2619</v>
      </c>
      <c r="D80" t="s">
        <v>2620</v>
      </c>
      <c r="E80">
        <v>1</v>
      </c>
      <c r="I80" t="s">
        <v>20</v>
      </c>
      <c r="J80">
        <v>1938657100</v>
      </c>
      <c r="K80">
        <v>1938657100</v>
      </c>
      <c r="L80" t="s">
        <v>2730</v>
      </c>
      <c r="M80" t="s">
        <v>2731</v>
      </c>
      <c r="N80">
        <v>356.9</v>
      </c>
      <c r="O80">
        <v>35.442999999999998</v>
      </c>
      <c r="P80">
        <v>35443</v>
      </c>
      <c r="Q80" s="6" t="str">
        <f t="shared" si="5"/>
        <v>09/2024</v>
      </c>
      <c r="R80" s="6" t="str">
        <f t="shared" si="4"/>
        <v>Sep,24</v>
      </c>
    </row>
    <row r="81" spans="1:18" x14ac:dyDescent="0.25">
      <c r="A81" t="s">
        <v>2618</v>
      </c>
      <c r="B81">
        <v>6903</v>
      </c>
      <c r="C81" t="s">
        <v>2619</v>
      </c>
      <c r="D81" t="s">
        <v>2620</v>
      </c>
      <c r="E81">
        <v>1</v>
      </c>
      <c r="I81" t="s">
        <v>20</v>
      </c>
      <c r="J81">
        <v>45411512</v>
      </c>
      <c r="K81">
        <v>45411512</v>
      </c>
      <c r="L81" t="s">
        <v>2732</v>
      </c>
      <c r="M81" t="s">
        <v>2733</v>
      </c>
      <c r="N81">
        <v>1266.3</v>
      </c>
      <c r="O81">
        <v>0</v>
      </c>
      <c r="P81">
        <v>0</v>
      </c>
      <c r="Q81" s="6" t="str">
        <f t="shared" si="5"/>
        <v>09/2024</v>
      </c>
      <c r="R81" s="6" t="str">
        <f t="shared" si="4"/>
        <v>Sep,24</v>
      </c>
    </row>
    <row r="82" spans="1:18" x14ac:dyDescent="0.25">
      <c r="A82" t="s">
        <v>2618</v>
      </c>
      <c r="B82">
        <v>6903</v>
      </c>
      <c r="C82" t="s">
        <v>2644</v>
      </c>
      <c r="D82" t="s">
        <v>2645</v>
      </c>
      <c r="E82">
        <v>1</v>
      </c>
      <c r="I82" t="s">
        <v>20</v>
      </c>
      <c r="J82">
        <v>845654207</v>
      </c>
      <c r="K82">
        <v>845654207</v>
      </c>
      <c r="L82" t="s">
        <v>2734</v>
      </c>
      <c r="M82" t="s">
        <v>2735</v>
      </c>
      <c r="N82">
        <v>922.2</v>
      </c>
      <c r="O82">
        <v>34.289000000000001</v>
      </c>
      <c r="P82">
        <v>34289</v>
      </c>
      <c r="Q82" s="6" t="str">
        <f t="shared" si="5"/>
        <v>09/2024</v>
      </c>
      <c r="R82" s="6" t="str">
        <f t="shared" si="4"/>
        <v>Sep,24</v>
      </c>
    </row>
    <row r="83" spans="1:18" x14ac:dyDescent="0.25">
      <c r="A83" t="s">
        <v>2618</v>
      </c>
      <c r="B83">
        <v>6903</v>
      </c>
      <c r="C83" t="s">
        <v>2644</v>
      </c>
      <c r="D83" t="s">
        <v>2645</v>
      </c>
      <c r="E83">
        <v>1</v>
      </c>
      <c r="I83" t="s">
        <v>20</v>
      </c>
      <c r="J83">
        <v>129970517</v>
      </c>
      <c r="K83">
        <v>129970517</v>
      </c>
      <c r="L83" t="s">
        <v>2736</v>
      </c>
      <c r="M83" t="s">
        <v>2737</v>
      </c>
      <c r="N83">
        <v>278.39999999999998</v>
      </c>
      <c r="O83">
        <v>34.277000000000001</v>
      </c>
      <c r="P83">
        <v>34277</v>
      </c>
      <c r="Q83" s="6" t="str">
        <f t="shared" si="5"/>
        <v>09/2024</v>
      </c>
      <c r="R83" s="6" t="str">
        <f t="shared" si="4"/>
        <v>Sep,24</v>
      </c>
    </row>
    <row r="84" spans="1:18" x14ac:dyDescent="0.25">
      <c r="A84" t="s">
        <v>2618</v>
      </c>
      <c r="B84">
        <v>6903</v>
      </c>
      <c r="C84" t="s">
        <v>2619</v>
      </c>
      <c r="D84" t="s">
        <v>2620</v>
      </c>
      <c r="E84">
        <v>1</v>
      </c>
      <c r="I84" t="s">
        <v>20</v>
      </c>
      <c r="J84">
        <v>1380091366</v>
      </c>
      <c r="K84">
        <v>1380091366</v>
      </c>
      <c r="L84" t="s">
        <v>2738</v>
      </c>
      <c r="M84" t="s">
        <v>2739</v>
      </c>
      <c r="N84">
        <v>127.5</v>
      </c>
      <c r="O84">
        <v>14.88</v>
      </c>
      <c r="P84">
        <v>14880</v>
      </c>
      <c r="Q84" s="6" t="str">
        <f t="shared" si="5"/>
        <v>09/2024</v>
      </c>
      <c r="R84" s="6" t="str">
        <f t="shared" si="4"/>
        <v>Sep,24</v>
      </c>
    </row>
    <row r="85" spans="1:18" x14ac:dyDescent="0.25">
      <c r="A85" t="s">
        <v>2618</v>
      </c>
      <c r="B85">
        <v>6903</v>
      </c>
      <c r="C85" t="s">
        <v>2644</v>
      </c>
      <c r="D85" t="s">
        <v>2645</v>
      </c>
      <c r="E85">
        <v>1</v>
      </c>
      <c r="I85" t="s">
        <v>20</v>
      </c>
      <c r="J85">
        <v>1827751640</v>
      </c>
      <c r="K85">
        <v>1827751640</v>
      </c>
      <c r="L85" t="s">
        <v>2740</v>
      </c>
      <c r="M85" t="s">
        <v>2741</v>
      </c>
      <c r="N85">
        <v>682.5</v>
      </c>
      <c r="O85">
        <v>32.119</v>
      </c>
      <c r="P85">
        <v>32119</v>
      </c>
      <c r="Q85" s="6" t="str">
        <f t="shared" si="5"/>
        <v>09/2024</v>
      </c>
      <c r="R85" s="6" t="str">
        <f t="shared" si="4"/>
        <v>Sep,24</v>
      </c>
    </row>
    <row r="86" spans="1:18" x14ac:dyDescent="0.25">
      <c r="A86" t="s">
        <v>2618</v>
      </c>
      <c r="B86">
        <v>6903</v>
      </c>
      <c r="C86" t="s">
        <v>2619</v>
      </c>
      <c r="D86" t="s">
        <v>2620</v>
      </c>
      <c r="E86">
        <v>1</v>
      </c>
      <c r="I86" t="s">
        <v>20</v>
      </c>
      <c r="J86">
        <v>1211166546</v>
      </c>
      <c r="K86">
        <v>1211166546</v>
      </c>
      <c r="L86" t="s">
        <v>2742</v>
      </c>
      <c r="M86" t="s">
        <v>2743</v>
      </c>
      <c r="N86">
        <v>229.3</v>
      </c>
      <c r="O86">
        <v>21.663</v>
      </c>
      <c r="P86">
        <v>21663</v>
      </c>
      <c r="Q86" s="6" t="str">
        <f t="shared" si="5"/>
        <v>09/2024</v>
      </c>
      <c r="R86" s="6" t="str">
        <f t="shared" si="4"/>
        <v>Sep,24</v>
      </c>
    </row>
    <row r="87" spans="1:18" x14ac:dyDescent="0.25">
      <c r="A87" t="s">
        <v>2618</v>
      </c>
      <c r="B87">
        <v>6903</v>
      </c>
      <c r="C87" t="s">
        <v>2644</v>
      </c>
      <c r="D87" t="s">
        <v>2645</v>
      </c>
      <c r="E87">
        <v>1</v>
      </c>
      <c r="I87" t="s">
        <v>20</v>
      </c>
      <c r="J87">
        <v>479297957</v>
      </c>
      <c r="K87">
        <v>479297957</v>
      </c>
      <c r="L87" t="s">
        <v>2744</v>
      </c>
      <c r="M87" t="s">
        <v>2745</v>
      </c>
      <c r="N87">
        <v>929.8</v>
      </c>
      <c r="O87">
        <v>56.822000000000003</v>
      </c>
      <c r="P87">
        <v>56822</v>
      </c>
      <c r="Q87" s="6" t="str">
        <f t="shared" si="5"/>
        <v>09/2024</v>
      </c>
      <c r="R87" s="6" t="str">
        <f t="shared" si="4"/>
        <v>Sep,24</v>
      </c>
    </row>
    <row r="88" spans="1:18" x14ac:dyDescent="0.25">
      <c r="A88" t="s">
        <v>2618</v>
      </c>
      <c r="B88">
        <v>6903</v>
      </c>
      <c r="C88" t="s">
        <v>2619</v>
      </c>
      <c r="D88" t="s">
        <v>2620</v>
      </c>
      <c r="E88">
        <v>1</v>
      </c>
      <c r="I88" t="s">
        <v>20</v>
      </c>
      <c r="J88">
        <v>2000091998</v>
      </c>
      <c r="K88">
        <v>2000091998</v>
      </c>
      <c r="L88" t="s">
        <v>2746</v>
      </c>
      <c r="M88" t="s">
        <v>2747</v>
      </c>
      <c r="N88">
        <v>209.2</v>
      </c>
      <c r="O88">
        <v>24.440999999999999</v>
      </c>
      <c r="P88">
        <v>24441</v>
      </c>
      <c r="Q88" s="6" t="str">
        <f t="shared" si="5"/>
        <v>09/2024</v>
      </c>
      <c r="R88" s="6" t="str">
        <f t="shared" si="4"/>
        <v>Sep,24</v>
      </c>
    </row>
    <row r="89" spans="1:18" x14ac:dyDescent="0.25">
      <c r="A89" t="s">
        <v>2618</v>
      </c>
      <c r="B89">
        <v>6903</v>
      </c>
      <c r="C89" t="s">
        <v>2619</v>
      </c>
      <c r="D89" t="s">
        <v>2620</v>
      </c>
      <c r="E89">
        <v>1</v>
      </c>
      <c r="I89" t="s">
        <v>20</v>
      </c>
      <c r="J89">
        <v>1686382173</v>
      </c>
      <c r="K89">
        <v>1686382173</v>
      </c>
      <c r="L89" t="s">
        <v>2748</v>
      </c>
      <c r="M89" t="s">
        <v>2749</v>
      </c>
      <c r="N89">
        <v>306</v>
      </c>
      <c r="O89">
        <v>35.799999999999997</v>
      </c>
      <c r="P89">
        <v>35800</v>
      </c>
      <c r="Q89" s="6" t="str">
        <f t="shared" si="5"/>
        <v>09/2024</v>
      </c>
      <c r="R89" s="6" t="str">
        <f t="shared" si="4"/>
        <v>Sep,24</v>
      </c>
    </row>
    <row r="90" spans="1:18" x14ac:dyDescent="0.25">
      <c r="A90" t="s">
        <v>2618</v>
      </c>
      <c r="B90">
        <v>6903</v>
      </c>
      <c r="C90" t="s">
        <v>2619</v>
      </c>
      <c r="D90" t="s">
        <v>2620</v>
      </c>
      <c r="E90">
        <v>1</v>
      </c>
      <c r="I90" t="s">
        <v>20</v>
      </c>
      <c r="J90">
        <v>1785347112</v>
      </c>
      <c r="K90">
        <v>1785347112</v>
      </c>
      <c r="L90" t="s">
        <v>2750</v>
      </c>
      <c r="M90" t="s">
        <v>2751</v>
      </c>
      <c r="N90">
        <v>128.80000000000001</v>
      </c>
      <c r="O90">
        <v>15.018000000000001</v>
      </c>
      <c r="P90">
        <v>15018</v>
      </c>
      <c r="Q90" s="6" t="str">
        <f t="shared" si="5"/>
        <v>09/2024</v>
      </c>
      <c r="R90" s="6" t="str">
        <f t="shared" si="4"/>
        <v>Sep,24</v>
      </c>
    </row>
    <row r="91" spans="1:18" x14ac:dyDescent="0.25">
      <c r="A91" t="s">
        <v>2618</v>
      </c>
      <c r="B91">
        <v>6903</v>
      </c>
      <c r="C91" t="s">
        <v>2619</v>
      </c>
      <c r="D91" t="s">
        <v>2620</v>
      </c>
      <c r="E91">
        <v>1</v>
      </c>
      <c r="I91" t="s">
        <v>20</v>
      </c>
      <c r="J91">
        <v>1495117233</v>
      </c>
      <c r="K91">
        <v>1495117233</v>
      </c>
      <c r="L91" t="s">
        <v>2752</v>
      </c>
      <c r="M91" t="s">
        <v>2753</v>
      </c>
      <c r="N91">
        <v>159.5</v>
      </c>
      <c r="O91">
        <v>18.637</v>
      </c>
      <c r="P91">
        <v>18637</v>
      </c>
      <c r="Q91" s="6" t="str">
        <f t="shared" si="5"/>
        <v>09/2024</v>
      </c>
      <c r="R91" s="6" t="str">
        <f t="shared" ref="R91:R154" si="6">TEXT(Q91,"mmm,yy")</f>
        <v>Sep,24</v>
      </c>
    </row>
    <row r="92" spans="1:18" x14ac:dyDescent="0.25">
      <c r="A92" t="s">
        <v>2618</v>
      </c>
      <c r="B92">
        <v>6903</v>
      </c>
      <c r="C92" t="s">
        <v>2619</v>
      </c>
      <c r="D92" t="s">
        <v>2620</v>
      </c>
      <c r="E92">
        <v>1</v>
      </c>
      <c r="I92" t="s">
        <v>20</v>
      </c>
      <c r="J92">
        <v>1279920118</v>
      </c>
      <c r="K92">
        <v>1279920118</v>
      </c>
      <c r="L92" t="s">
        <v>2754</v>
      </c>
      <c r="M92" t="s">
        <v>2755</v>
      </c>
      <c r="N92">
        <v>64.7</v>
      </c>
      <c r="O92">
        <v>7.5209999999999999</v>
      </c>
      <c r="P92">
        <v>7521</v>
      </c>
      <c r="Q92" s="6" t="str">
        <f t="shared" ref="Q92:Q155" si="7">_xlfn.CONCAT((LEFT(L92,2)),"/",MID(L92,7,4))</f>
        <v>09/2024</v>
      </c>
      <c r="R92" s="6" t="str">
        <f t="shared" si="6"/>
        <v>Sep,24</v>
      </c>
    </row>
    <row r="93" spans="1:18" x14ac:dyDescent="0.25">
      <c r="A93" t="s">
        <v>2618</v>
      </c>
      <c r="B93">
        <v>6903</v>
      </c>
      <c r="C93" t="s">
        <v>2619</v>
      </c>
      <c r="D93" t="s">
        <v>2620</v>
      </c>
      <c r="E93">
        <v>1</v>
      </c>
      <c r="I93" t="s">
        <v>20</v>
      </c>
      <c r="J93">
        <v>1466754477</v>
      </c>
      <c r="K93">
        <v>1466754477</v>
      </c>
      <c r="L93" t="s">
        <v>2756</v>
      </c>
      <c r="M93" t="s">
        <v>2757</v>
      </c>
      <c r="N93">
        <v>575.5</v>
      </c>
      <c r="O93">
        <v>0</v>
      </c>
      <c r="P93">
        <v>0</v>
      </c>
      <c r="Q93" s="6" t="str">
        <f t="shared" si="7"/>
        <v>09/2024</v>
      </c>
      <c r="R93" s="6" t="str">
        <f t="shared" si="6"/>
        <v>Sep,24</v>
      </c>
    </row>
    <row r="94" spans="1:18" x14ac:dyDescent="0.25">
      <c r="A94" t="s">
        <v>2618</v>
      </c>
      <c r="B94">
        <v>6903</v>
      </c>
      <c r="C94" t="s">
        <v>2644</v>
      </c>
      <c r="D94" t="s">
        <v>2645</v>
      </c>
      <c r="E94">
        <v>1</v>
      </c>
      <c r="I94" t="s">
        <v>20</v>
      </c>
      <c r="J94">
        <v>806780941</v>
      </c>
      <c r="K94">
        <v>806780941</v>
      </c>
      <c r="L94" t="s">
        <v>2758</v>
      </c>
      <c r="M94" t="s">
        <v>2759</v>
      </c>
      <c r="N94">
        <v>5.0999999999999996</v>
      </c>
      <c r="O94">
        <v>0</v>
      </c>
      <c r="P94">
        <v>0</v>
      </c>
      <c r="Q94" s="6" t="str">
        <f t="shared" si="7"/>
        <v>09/2024</v>
      </c>
      <c r="R94" s="6" t="str">
        <f t="shared" si="6"/>
        <v>Sep,24</v>
      </c>
    </row>
    <row r="95" spans="1:18" x14ac:dyDescent="0.25">
      <c r="A95" t="s">
        <v>2618</v>
      </c>
      <c r="B95">
        <v>6903</v>
      </c>
      <c r="C95" t="s">
        <v>2619</v>
      </c>
      <c r="D95" t="s">
        <v>2620</v>
      </c>
      <c r="E95">
        <v>1</v>
      </c>
      <c r="I95" t="s">
        <v>20</v>
      </c>
      <c r="J95">
        <v>186020667</v>
      </c>
      <c r="K95">
        <v>186020667</v>
      </c>
      <c r="L95" t="s">
        <v>2760</v>
      </c>
      <c r="M95" t="s">
        <v>2761</v>
      </c>
      <c r="N95">
        <v>874.7</v>
      </c>
      <c r="O95">
        <v>39.338000000000001</v>
      </c>
      <c r="P95">
        <v>39338</v>
      </c>
      <c r="Q95" s="6" t="str">
        <f t="shared" si="7"/>
        <v>09/2024</v>
      </c>
      <c r="R95" s="6" t="str">
        <f t="shared" si="6"/>
        <v>Sep,24</v>
      </c>
    </row>
    <row r="96" spans="1:18" x14ac:dyDescent="0.25">
      <c r="A96" t="s">
        <v>2618</v>
      </c>
      <c r="B96">
        <v>6903</v>
      </c>
      <c r="C96" t="s">
        <v>2619</v>
      </c>
      <c r="D96" t="s">
        <v>2620</v>
      </c>
      <c r="E96">
        <v>1</v>
      </c>
      <c r="I96" t="s">
        <v>20</v>
      </c>
      <c r="J96">
        <v>1545098919</v>
      </c>
      <c r="K96">
        <v>1545098919</v>
      </c>
      <c r="L96" t="s">
        <v>2762</v>
      </c>
      <c r="M96" t="s">
        <v>2763</v>
      </c>
      <c r="N96">
        <v>1124.5</v>
      </c>
      <c r="O96">
        <v>32.113999999999997</v>
      </c>
      <c r="P96">
        <v>32114</v>
      </c>
      <c r="Q96" s="6" t="str">
        <f t="shared" si="7"/>
        <v>08/2024</v>
      </c>
      <c r="R96" s="6" t="str">
        <f t="shared" si="6"/>
        <v>Aug,24</v>
      </c>
    </row>
    <row r="97" spans="1:18" x14ac:dyDescent="0.25">
      <c r="A97" t="s">
        <v>2618</v>
      </c>
      <c r="B97">
        <v>6903</v>
      </c>
      <c r="C97" t="s">
        <v>2619</v>
      </c>
      <c r="D97" t="s">
        <v>2620</v>
      </c>
      <c r="E97">
        <v>1</v>
      </c>
      <c r="I97" t="s">
        <v>20</v>
      </c>
      <c r="J97">
        <v>1485107149</v>
      </c>
      <c r="K97">
        <v>1485107149</v>
      </c>
      <c r="L97" t="s">
        <v>2764</v>
      </c>
      <c r="M97" t="s">
        <v>2765</v>
      </c>
      <c r="N97">
        <v>419.6</v>
      </c>
      <c r="O97">
        <v>38.338000000000001</v>
      </c>
      <c r="P97">
        <v>38338</v>
      </c>
      <c r="Q97" s="6" t="str">
        <f t="shared" si="7"/>
        <v>08/2024</v>
      </c>
      <c r="R97" s="6" t="str">
        <f t="shared" si="6"/>
        <v>Aug,24</v>
      </c>
    </row>
    <row r="98" spans="1:18" x14ac:dyDescent="0.25">
      <c r="A98" t="s">
        <v>2618</v>
      </c>
      <c r="B98">
        <v>6903</v>
      </c>
      <c r="C98" t="s">
        <v>2644</v>
      </c>
      <c r="D98" t="s">
        <v>2645</v>
      </c>
      <c r="E98">
        <v>1</v>
      </c>
      <c r="I98" t="s">
        <v>20</v>
      </c>
      <c r="J98">
        <v>1673849936</v>
      </c>
      <c r="K98">
        <v>1673849936</v>
      </c>
      <c r="L98" t="s">
        <v>2766</v>
      </c>
      <c r="M98" t="s">
        <v>2767</v>
      </c>
      <c r="N98">
        <v>120.2</v>
      </c>
      <c r="O98">
        <v>10.818</v>
      </c>
      <c r="P98">
        <v>10818</v>
      </c>
      <c r="Q98" s="6" t="str">
        <f t="shared" si="7"/>
        <v>08/2024</v>
      </c>
      <c r="R98" s="6" t="str">
        <f t="shared" si="6"/>
        <v>Aug,24</v>
      </c>
    </row>
    <row r="99" spans="1:18" x14ac:dyDescent="0.25">
      <c r="A99" t="s">
        <v>2618</v>
      </c>
      <c r="B99">
        <v>6903</v>
      </c>
      <c r="C99" t="s">
        <v>2619</v>
      </c>
      <c r="D99" t="s">
        <v>2620</v>
      </c>
      <c r="E99">
        <v>1</v>
      </c>
      <c r="I99" t="s">
        <v>20</v>
      </c>
      <c r="J99">
        <v>375867529</v>
      </c>
      <c r="K99">
        <v>375867529</v>
      </c>
      <c r="L99" t="s">
        <v>2768</v>
      </c>
      <c r="M99" t="s">
        <v>2769</v>
      </c>
      <c r="N99">
        <v>387.7</v>
      </c>
      <c r="O99">
        <v>37.271000000000001</v>
      </c>
      <c r="P99">
        <v>37271</v>
      </c>
      <c r="Q99" s="6" t="str">
        <f t="shared" si="7"/>
        <v>08/2024</v>
      </c>
      <c r="R99" s="6" t="str">
        <f t="shared" si="6"/>
        <v>Aug,24</v>
      </c>
    </row>
    <row r="100" spans="1:18" x14ac:dyDescent="0.25">
      <c r="A100" t="s">
        <v>2618</v>
      </c>
      <c r="B100">
        <v>6903</v>
      </c>
      <c r="C100" t="s">
        <v>2644</v>
      </c>
      <c r="D100" t="s">
        <v>2645</v>
      </c>
      <c r="E100">
        <v>1</v>
      </c>
      <c r="I100" t="s">
        <v>20</v>
      </c>
      <c r="J100">
        <v>103738320</v>
      </c>
      <c r="K100">
        <v>103738320</v>
      </c>
      <c r="L100" t="s">
        <v>2770</v>
      </c>
      <c r="M100" t="s">
        <v>2771</v>
      </c>
      <c r="N100">
        <v>295.10000000000002</v>
      </c>
      <c r="O100">
        <v>34.698</v>
      </c>
      <c r="P100">
        <v>34698</v>
      </c>
      <c r="Q100" s="6" t="str">
        <f t="shared" si="7"/>
        <v>08/2024</v>
      </c>
      <c r="R100" s="6" t="str">
        <f t="shared" si="6"/>
        <v>Aug,24</v>
      </c>
    </row>
    <row r="101" spans="1:18" x14ac:dyDescent="0.25">
      <c r="A101" t="s">
        <v>2618</v>
      </c>
      <c r="B101">
        <v>6903</v>
      </c>
      <c r="C101" t="s">
        <v>2644</v>
      </c>
      <c r="D101" t="s">
        <v>2645</v>
      </c>
      <c r="E101">
        <v>1</v>
      </c>
      <c r="I101" t="s">
        <v>20</v>
      </c>
      <c r="J101">
        <v>2012770504</v>
      </c>
      <c r="K101">
        <v>2012770504</v>
      </c>
      <c r="L101" t="s">
        <v>2772</v>
      </c>
      <c r="M101" t="s">
        <v>2773</v>
      </c>
      <c r="N101">
        <v>514.6</v>
      </c>
      <c r="O101">
        <v>32.851999999999997</v>
      </c>
      <c r="P101">
        <v>32852</v>
      </c>
      <c r="Q101" s="6" t="str">
        <f t="shared" si="7"/>
        <v>08/2024</v>
      </c>
      <c r="R101" s="6" t="str">
        <f t="shared" si="6"/>
        <v>Aug,24</v>
      </c>
    </row>
    <row r="102" spans="1:18" x14ac:dyDescent="0.25">
      <c r="A102" t="s">
        <v>2618</v>
      </c>
      <c r="B102">
        <v>6903</v>
      </c>
      <c r="C102" t="s">
        <v>2644</v>
      </c>
      <c r="D102" t="s">
        <v>2645</v>
      </c>
      <c r="E102">
        <v>1</v>
      </c>
      <c r="I102" t="s">
        <v>20</v>
      </c>
      <c r="J102">
        <v>1583535511</v>
      </c>
      <c r="K102">
        <v>1583535511</v>
      </c>
      <c r="L102" t="s">
        <v>2774</v>
      </c>
      <c r="M102" t="s">
        <v>2775</v>
      </c>
      <c r="N102">
        <v>1560</v>
      </c>
      <c r="O102">
        <v>17.728000000000002</v>
      </c>
      <c r="P102">
        <v>17728</v>
      </c>
      <c r="Q102" s="6" t="str">
        <f t="shared" si="7"/>
        <v>08/2024</v>
      </c>
      <c r="R102" s="6" t="str">
        <f t="shared" si="6"/>
        <v>Aug,24</v>
      </c>
    </row>
    <row r="103" spans="1:18" x14ac:dyDescent="0.25">
      <c r="A103" t="s">
        <v>2618</v>
      </c>
      <c r="B103">
        <v>6903</v>
      </c>
      <c r="C103" t="s">
        <v>2619</v>
      </c>
      <c r="D103" t="s">
        <v>2620</v>
      </c>
      <c r="E103">
        <v>1</v>
      </c>
      <c r="I103" t="s">
        <v>20</v>
      </c>
      <c r="J103">
        <v>2019475318</v>
      </c>
      <c r="K103">
        <v>2019475318</v>
      </c>
      <c r="L103" t="s">
        <v>2776</v>
      </c>
      <c r="M103" t="s">
        <v>2777</v>
      </c>
      <c r="N103">
        <v>804.3</v>
      </c>
      <c r="O103">
        <v>44.445</v>
      </c>
      <c r="P103">
        <v>44445</v>
      </c>
      <c r="Q103" s="6" t="str">
        <f t="shared" si="7"/>
        <v>08/2024</v>
      </c>
      <c r="R103" s="6" t="str">
        <f t="shared" si="6"/>
        <v>Aug,24</v>
      </c>
    </row>
    <row r="104" spans="1:18" x14ac:dyDescent="0.25">
      <c r="A104" t="s">
        <v>2618</v>
      </c>
      <c r="B104">
        <v>6903</v>
      </c>
      <c r="C104" t="s">
        <v>2619</v>
      </c>
      <c r="D104" t="s">
        <v>2620</v>
      </c>
      <c r="E104">
        <v>1</v>
      </c>
      <c r="I104" t="s">
        <v>20</v>
      </c>
      <c r="J104">
        <v>1138498773</v>
      </c>
      <c r="K104">
        <v>1138498773</v>
      </c>
      <c r="L104" t="s">
        <v>2778</v>
      </c>
      <c r="M104" t="s">
        <v>2779</v>
      </c>
      <c r="N104">
        <v>752.3</v>
      </c>
      <c r="O104">
        <v>29.478999999999999</v>
      </c>
      <c r="P104">
        <v>29479</v>
      </c>
      <c r="Q104" s="6" t="str">
        <f t="shared" si="7"/>
        <v>08/2024</v>
      </c>
      <c r="R104" s="6" t="str">
        <f t="shared" si="6"/>
        <v>Aug,24</v>
      </c>
    </row>
    <row r="105" spans="1:18" x14ac:dyDescent="0.25">
      <c r="A105" t="s">
        <v>2618</v>
      </c>
      <c r="B105">
        <v>6903</v>
      </c>
      <c r="C105" t="s">
        <v>2644</v>
      </c>
      <c r="D105" t="s">
        <v>2645</v>
      </c>
      <c r="E105">
        <v>1</v>
      </c>
      <c r="I105" t="s">
        <v>20</v>
      </c>
      <c r="J105">
        <v>1206873774</v>
      </c>
      <c r="K105">
        <v>1206873774</v>
      </c>
      <c r="L105" t="s">
        <v>2780</v>
      </c>
      <c r="M105" t="s">
        <v>2781</v>
      </c>
      <c r="N105">
        <v>3707.5</v>
      </c>
      <c r="O105">
        <v>34.835999999999999</v>
      </c>
      <c r="P105">
        <v>34836</v>
      </c>
      <c r="Q105" s="6" t="str">
        <f t="shared" si="7"/>
        <v>08/2024</v>
      </c>
      <c r="R105" s="6" t="str">
        <f t="shared" si="6"/>
        <v>Aug,24</v>
      </c>
    </row>
    <row r="106" spans="1:18" x14ac:dyDescent="0.25">
      <c r="A106" t="s">
        <v>2618</v>
      </c>
      <c r="B106">
        <v>6903</v>
      </c>
      <c r="C106" t="s">
        <v>2644</v>
      </c>
      <c r="D106" t="s">
        <v>2645</v>
      </c>
      <c r="E106">
        <v>1</v>
      </c>
      <c r="I106" t="s">
        <v>20</v>
      </c>
      <c r="J106">
        <v>900732338</v>
      </c>
      <c r="K106">
        <v>900732338</v>
      </c>
      <c r="L106" t="s">
        <v>2782</v>
      </c>
      <c r="M106" t="s">
        <v>2783</v>
      </c>
      <c r="N106">
        <v>196.7</v>
      </c>
      <c r="O106">
        <v>21.724</v>
      </c>
      <c r="P106">
        <v>21724</v>
      </c>
      <c r="Q106" s="6" t="str">
        <f t="shared" si="7"/>
        <v>08/2024</v>
      </c>
      <c r="R106" s="6" t="str">
        <f t="shared" si="6"/>
        <v>Aug,24</v>
      </c>
    </row>
    <row r="107" spans="1:18" x14ac:dyDescent="0.25">
      <c r="A107" t="s">
        <v>2618</v>
      </c>
      <c r="B107">
        <v>6903</v>
      </c>
      <c r="C107" t="s">
        <v>2619</v>
      </c>
      <c r="D107" t="s">
        <v>2620</v>
      </c>
      <c r="E107">
        <v>1</v>
      </c>
      <c r="I107" t="s">
        <v>20</v>
      </c>
      <c r="J107">
        <v>1747034073</v>
      </c>
      <c r="K107">
        <v>1747034073</v>
      </c>
      <c r="L107" t="s">
        <v>2784</v>
      </c>
      <c r="M107" t="s">
        <v>2785</v>
      </c>
      <c r="N107">
        <v>1025.4000000000001</v>
      </c>
      <c r="O107">
        <v>31.763999999999999</v>
      </c>
      <c r="P107">
        <v>31764</v>
      </c>
      <c r="Q107" s="6" t="str">
        <f t="shared" si="7"/>
        <v>08/2024</v>
      </c>
      <c r="R107" s="6" t="str">
        <f t="shared" si="6"/>
        <v>Aug,24</v>
      </c>
    </row>
    <row r="108" spans="1:18" x14ac:dyDescent="0.25">
      <c r="A108" t="s">
        <v>2618</v>
      </c>
      <c r="B108">
        <v>6903</v>
      </c>
      <c r="C108" t="s">
        <v>2644</v>
      </c>
      <c r="D108" t="s">
        <v>2645</v>
      </c>
      <c r="E108">
        <v>1</v>
      </c>
      <c r="I108" t="s">
        <v>20</v>
      </c>
      <c r="J108">
        <v>1929698324</v>
      </c>
      <c r="K108">
        <v>1929698324</v>
      </c>
      <c r="L108" t="s">
        <v>2786</v>
      </c>
      <c r="M108" t="s">
        <v>2787</v>
      </c>
      <c r="N108">
        <v>235.3</v>
      </c>
      <c r="O108">
        <v>26.524000000000001</v>
      </c>
      <c r="P108">
        <v>26524</v>
      </c>
      <c r="Q108" s="6" t="str">
        <f t="shared" si="7"/>
        <v>08/2024</v>
      </c>
      <c r="R108" s="6" t="str">
        <f t="shared" si="6"/>
        <v>Aug,24</v>
      </c>
    </row>
    <row r="109" spans="1:18" x14ac:dyDescent="0.25">
      <c r="A109" t="s">
        <v>2618</v>
      </c>
      <c r="B109">
        <v>6903</v>
      </c>
      <c r="C109" t="s">
        <v>2619</v>
      </c>
      <c r="D109" t="s">
        <v>2620</v>
      </c>
      <c r="E109">
        <v>1</v>
      </c>
      <c r="I109" t="s">
        <v>20</v>
      </c>
      <c r="J109">
        <v>293704698</v>
      </c>
      <c r="K109">
        <v>293704698</v>
      </c>
      <c r="L109" t="s">
        <v>2788</v>
      </c>
      <c r="M109" t="s">
        <v>2789</v>
      </c>
      <c r="N109">
        <v>244.9</v>
      </c>
      <c r="O109">
        <v>28.602</v>
      </c>
      <c r="P109">
        <v>28602</v>
      </c>
      <c r="Q109" s="6" t="str">
        <f t="shared" si="7"/>
        <v>08/2024</v>
      </c>
      <c r="R109" s="6" t="str">
        <f t="shared" si="6"/>
        <v>Aug,24</v>
      </c>
    </row>
    <row r="110" spans="1:18" x14ac:dyDescent="0.25">
      <c r="A110" t="s">
        <v>2618</v>
      </c>
      <c r="B110">
        <v>6903</v>
      </c>
      <c r="C110" t="s">
        <v>2644</v>
      </c>
      <c r="D110" t="s">
        <v>2645</v>
      </c>
      <c r="E110">
        <v>1</v>
      </c>
      <c r="I110" t="s">
        <v>20</v>
      </c>
      <c r="J110">
        <v>485436919</v>
      </c>
      <c r="K110">
        <v>485436919</v>
      </c>
      <c r="L110" t="s">
        <v>2790</v>
      </c>
      <c r="M110" t="s">
        <v>2791</v>
      </c>
      <c r="N110">
        <v>288.3</v>
      </c>
      <c r="O110">
        <v>28.420999999999999</v>
      </c>
      <c r="P110">
        <v>28421</v>
      </c>
      <c r="Q110" s="6" t="str">
        <f t="shared" si="7"/>
        <v>08/2024</v>
      </c>
      <c r="R110" s="6" t="str">
        <f t="shared" si="6"/>
        <v>Aug,24</v>
      </c>
    </row>
    <row r="111" spans="1:18" x14ac:dyDescent="0.25">
      <c r="A111" t="s">
        <v>2618</v>
      </c>
      <c r="B111">
        <v>6903</v>
      </c>
      <c r="C111" t="s">
        <v>2644</v>
      </c>
      <c r="D111" t="s">
        <v>2645</v>
      </c>
      <c r="E111">
        <v>1</v>
      </c>
      <c r="I111" t="s">
        <v>20</v>
      </c>
      <c r="J111">
        <v>189211594</v>
      </c>
      <c r="K111">
        <v>189211594</v>
      </c>
      <c r="L111" t="s">
        <v>2792</v>
      </c>
      <c r="M111" t="s">
        <v>2793</v>
      </c>
      <c r="N111">
        <v>1005.3</v>
      </c>
      <c r="O111">
        <v>18.155999999999999</v>
      </c>
      <c r="P111">
        <v>18156</v>
      </c>
      <c r="Q111" s="6" t="str">
        <f t="shared" si="7"/>
        <v>08/2024</v>
      </c>
      <c r="R111" s="6" t="str">
        <f t="shared" si="6"/>
        <v>Aug,24</v>
      </c>
    </row>
    <row r="112" spans="1:18" x14ac:dyDescent="0.25">
      <c r="A112" t="s">
        <v>2618</v>
      </c>
      <c r="B112">
        <v>6903</v>
      </c>
      <c r="C112" t="s">
        <v>2619</v>
      </c>
      <c r="D112" t="s">
        <v>2620</v>
      </c>
      <c r="E112">
        <v>1</v>
      </c>
      <c r="I112" t="s">
        <v>20</v>
      </c>
      <c r="J112">
        <v>883216607</v>
      </c>
      <c r="K112">
        <v>883216607</v>
      </c>
      <c r="L112" t="s">
        <v>2794</v>
      </c>
      <c r="M112" t="s">
        <v>2795</v>
      </c>
      <c r="N112">
        <v>959.2</v>
      </c>
      <c r="O112">
        <v>35.244999999999997</v>
      </c>
      <c r="P112">
        <v>35245</v>
      </c>
      <c r="Q112" s="6" t="str">
        <f t="shared" si="7"/>
        <v>08/2024</v>
      </c>
      <c r="R112" s="6" t="str">
        <f t="shared" si="6"/>
        <v>Aug,24</v>
      </c>
    </row>
    <row r="113" spans="1:18" x14ac:dyDescent="0.25">
      <c r="A113" t="s">
        <v>2618</v>
      </c>
      <c r="B113">
        <v>6903</v>
      </c>
      <c r="C113" t="s">
        <v>2619</v>
      </c>
      <c r="D113" t="s">
        <v>2620</v>
      </c>
      <c r="E113">
        <v>1</v>
      </c>
      <c r="I113" t="s">
        <v>20</v>
      </c>
      <c r="J113">
        <v>672637862</v>
      </c>
      <c r="K113">
        <v>672637862</v>
      </c>
      <c r="L113" t="s">
        <v>2796</v>
      </c>
      <c r="M113" t="s">
        <v>2797</v>
      </c>
      <c r="N113">
        <v>406.2</v>
      </c>
      <c r="O113">
        <v>23.529</v>
      </c>
      <c r="P113">
        <v>23529</v>
      </c>
      <c r="Q113" s="6" t="str">
        <f t="shared" si="7"/>
        <v>08/2024</v>
      </c>
      <c r="R113" s="6" t="str">
        <f t="shared" si="6"/>
        <v>Aug,24</v>
      </c>
    </row>
    <row r="114" spans="1:18" x14ac:dyDescent="0.25">
      <c r="A114" t="s">
        <v>2618</v>
      </c>
      <c r="B114">
        <v>6903</v>
      </c>
      <c r="C114" t="s">
        <v>2619</v>
      </c>
      <c r="D114" t="s">
        <v>2620</v>
      </c>
      <c r="E114">
        <v>1</v>
      </c>
      <c r="I114" t="s">
        <v>20</v>
      </c>
      <c r="J114">
        <v>233531858</v>
      </c>
      <c r="K114">
        <v>233531858</v>
      </c>
      <c r="L114" t="s">
        <v>2798</v>
      </c>
      <c r="M114" t="s">
        <v>2799</v>
      </c>
      <c r="N114">
        <v>641.9</v>
      </c>
      <c r="O114">
        <v>32.85</v>
      </c>
      <c r="P114">
        <v>32850</v>
      </c>
      <c r="Q114" s="6" t="str">
        <f t="shared" si="7"/>
        <v>07/2024</v>
      </c>
      <c r="R114" s="6" t="str">
        <f t="shared" si="6"/>
        <v>Jul,24</v>
      </c>
    </row>
    <row r="115" spans="1:18" x14ac:dyDescent="0.25">
      <c r="A115" t="s">
        <v>2618</v>
      </c>
      <c r="B115">
        <v>6903</v>
      </c>
      <c r="C115" t="s">
        <v>2644</v>
      </c>
      <c r="D115" t="s">
        <v>2645</v>
      </c>
      <c r="E115">
        <v>1</v>
      </c>
      <c r="I115" t="s">
        <v>20</v>
      </c>
      <c r="J115">
        <v>930063917</v>
      </c>
      <c r="K115">
        <v>930063917</v>
      </c>
      <c r="L115" t="s">
        <v>2800</v>
      </c>
      <c r="M115" t="s">
        <v>2801</v>
      </c>
      <c r="N115">
        <v>244.2</v>
      </c>
      <c r="O115">
        <v>19.207999999999998</v>
      </c>
      <c r="P115">
        <v>19208</v>
      </c>
      <c r="Q115" s="6" t="str">
        <f t="shared" si="7"/>
        <v>07/2024</v>
      </c>
      <c r="R115" s="6" t="str">
        <f t="shared" si="6"/>
        <v>Jul,24</v>
      </c>
    </row>
    <row r="116" spans="1:18" x14ac:dyDescent="0.25">
      <c r="A116" t="s">
        <v>2618</v>
      </c>
      <c r="B116">
        <v>6903</v>
      </c>
      <c r="C116" t="s">
        <v>2619</v>
      </c>
      <c r="D116" t="s">
        <v>2620</v>
      </c>
      <c r="E116">
        <v>1</v>
      </c>
      <c r="I116" t="s">
        <v>20</v>
      </c>
      <c r="J116">
        <v>987447899</v>
      </c>
      <c r="K116">
        <v>987447899</v>
      </c>
      <c r="L116" t="s">
        <v>2802</v>
      </c>
      <c r="M116" t="s">
        <v>2803</v>
      </c>
      <c r="N116">
        <v>796.1</v>
      </c>
      <c r="O116">
        <v>21.303999999999998</v>
      </c>
      <c r="P116">
        <v>21304</v>
      </c>
      <c r="Q116" s="6" t="str">
        <f t="shared" si="7"/>
        <v>07/2024</v>
      </c>
      <c r="R116" s="6" t="str">
        <f t="shared" si="6"/>
        <v>Jul,24</v>
      </c>
    </row>
    <row r="117" spans="1:18" x14ac:dyDescent="0.25">
      <c r="A117" t="s">
        <v>2618</v>
      </c>
      <c r="B117">
        <v>6903</v>
      </c>
      <c r="C117" t="s">
        <v>2644</v>
      </c>
      <c r="D117" t="s">
        <v>2645</v>
      </c>
      <c r="E117">
        <v>1</v>
      </c>
      <c r="I117" t="s">
        <v>20</v>
      </c>
      <c r="J117">
        <v>1579239905</v>
      </c>
      <c r="K117">
        <v>1579239905</v>
      </c>
      <c r="L117" t="s">
        <v>2804</v>
      </c>
      <c r="M117" t="s">
        <v>2805</v>
      </c>
      <c r="N117">
        <v>811.9</v>
      </c>
      <c r="O117">
        <v>16.925000000000001</v>
      </c>
      <c r="P117">
        <v>16925</v>
      </c>
      <c r="Q117" s="6" t="str">
        <f t="shared" si="7"/>
        <v>07/2024</v>
      </c>
      <c r="R117" s="6" t="str">
        <f t="shared" si="6"/>
        <v>Jul,24</v>
      </c>
    </row>
    <row r="118" spans="1:18" x14ac:dyDescent="0.25">
      <c r="A118" t="s">
        <v>2618</v>
      </c>
      <c r="B118">
        <v>6903</v>
      </c>
      <c r="C118" t="s">
        <v>2644</v>
      </c>
      <c r="D118" t="s">
        <v>2645</v>
      </c>
      <c r="E118">
        <v>1</v>
      </c>
      <c r="I118" t="s">
        <v>20</v>
      </c>
      <c r="J118">
        <v>1376410290</v>
      </c>
      <c r="K118">
        <v>1376410290</v>
      </c>
      <c r="L118" t="s">
        <v>2806</v>
      </c>
      <c r="M118" t="s">
        <v>2807</v>
      </c>
      <c r="N118">
        <v>1.5</v>
      </c>
      <c r="O118">
        <v>0</v>
      </c>
      <c r="P118">
        <v>0</v>
      </c>
      <c r="Q118" s="6" t="str">
        <f t="shared" si="7"/>
        <v>07/2024</v>
      </c>
      <c r="R118" s="6" t="str">
        <f t="shared" si="6"/>
        <v>Jul,24</v>
      </c>
    </row>
    <row r="119" spans="1:18" x14ac:dyDescent="0.25">
      <c r="A119" t="s">
        <v>2618</v>
      </c>
      <c r="B119">
        <v>6903</v>
      </c>
      <c r="C119" t="s">
        <v>2619</v>
      </c>
      <c r="D119" t="s">
        <v>2620</v>
      </c>
      <c r="E119">
        <v>1</v>
      </c>
      <c r="I119" t="s">
        <v>20</v>
      </c>
      <c r="J119">
        <v>1558718538</v>
      </c>
      <c r="K119">
        <v>1558718538</v>
      </c>
      <c r="L119" t="s">
        <v>2808</v>
      </c>
      <c r="M119" t="s">
        <v>2809</v>
      </c>
      <c r="N119">
        <v>753.5</v>
      </c>
      <c r="O119">
        <v>27.567</v>
      </c>
      <c r="P119">
        <v>27567</v>
      </c>
      <c r="Q119" s="6" t="str">
        <f t="shared" si="7"/>
        <v>07/2024</v>
      </c>
      <c r="R119" s="6" t="str">
        <f t="shared" si="6"/>
        <v>Jul,24</v>
      </c>
    </row>
    <row r="120" spans="1:18" x14ac:dyDescent="0.25">
      <c r="A120" t="s">
        <v>2618</v>
      </c>
      <c r="B120">
        <v>6903</v>
      </c>
      <c r="C120" t="s">
        <v>2619</v>
      </c>
      <c r="D120" t="s">
        <v>2620</v>
      </c>
      <c r="E120">
        <v>1</v>
      </c>
      <c r="I120" t="s">
        <v>20</v>
      </c>
      <c r="J120">
        <v>1175408802</v>
      </c>
      <c r="K120">
        <v>1175408802</v>
      </c>
      <c r="L120" t="s">
        <v>2810</v>
      </c>
      <c r="M120" t="s">
        <v>2811</v>
      </c>
      <c r="N120">
        <v>384.8</v>
      </c>
      <c r="O120">
        <v>40.052</v>
      </c>
      <c r="P120">
        <v>40052</v>
      </c>
      <c r="Q120" s="6" t="str">
        <f t="shared" si="7"/>
        <v>07/2024</v>
      </c>
      <c r="R120" s="6" t="str">
        <f t="shared" si="6"/>
        <v>Jul,24</v>
      </c>
    </row>
    <row r="121" spans="1:18" x14ac:dyDescent="0.25">
      <c r="A121" t="s">
        <v>2618</v>
      </c>
      <c r="B121">
        <v>6903</v>
      </c>
      <c r="C121" t="s">
        <v>2619</v>
      </c>
      <c r="D121" t="s">
        <v>2620</v>
      </c>
      <c r="E121">
        <v>1</v>
      </c>
      <c r="I121" t="s">
        <v>20</v>
      </c>
      <c r="J121">
        <v>631567495</v>
      </c>
      <c r="K121">
        <v>631567495</v>
      </c>
      <c r="L121" t="s">
        <v>2812</v>
      </c>
      <c r="M121" t="s">
        <v>2813</v>
      </c>
      <c r="N121">
        <v>559.29999999999995</v>
      </c>
      <c r="O121">
        <v>26.864000000000001</v>
      </c>
      <c r="P121">
        <v>26864</v>
      </c>
      <c r="Q121" s="6" t="str">
        <f t="shared" si="7"/>
        <v>07/2024</v>
      </c>
      <c r="R121" s="6" t="str">
        <f t="shared" si="6"/>
        <v>Jul,24</v>
      </c>
    </row>
    <row r="122" spans="1:18" x14ac:dyDescent="0.25">
      <c r="A122" t="s">
        <v>2618</v>
      </c>
      <c r="B122">
        <v>6903</v>
      </c>
      <c r="C122" t="s">
        <v>2619</v>
      </c>
      <c r="D122" t="s">
        <v>2620</v>
      </c>
      <c r="E122">
        <v>1</v>
      </c>
      <c r="I122" t="s">
        <v>20</v>
      </c>
      <c r="J122">
        <v>664563542</v>
      </c>
      <c r="K122">
        <v>664563542</v>
      </c>
      <c r="L122" t="s">
        <v>2814</v>
      </c>
      <c r="M122" t="s">
        <v>2815</v>
      </c>
      <c r="N122">
        <v>115.1</v>
      </c>
      <c r="O122">
        <v>13.195</v>
      </c>
      <c r="P122">
        <v>13195</v>
      </c>
      <c r="Q122" s="6" t="str">
        <f t="shared" si="7"/>
        <v>07/2024</v>
      </c>
      <c r="R122" s="6" t="str">
        <f t="shared" si="6"/>
        <v>Jul,24</v>
      </c>
    </row>
    <row r="123" spans="1:18" x14ac:dyDescent="0.25">
      <c r="A123" t="s">
        <v>2618</v>
      </c>
      <c r="B123">
        <v>6903</v>
      </c>
      <c r="C123" t="s">
        <v>2619</v>
      </c>
      <c r="D123" t="s">
        <v>2620</v>
      </c>
      <c r="E123">
        <v>1</v>
      </c>
      <c r="I123" t="s">
        <v>20</v>
      </c>
      <c r="J123">
        <v>1841473194</v>
      </c>
      <c r="K123">
        <v>1841473194</v>
      </c>
      <c r="L123" t="s">
        <v>2816</v>
      </c>
      <c r="M123" t="s">
        <v>2817</v>
      </c>
      <c r="N123">
        <v>608.4</v>
      </c>
      <c r="O123">
        <v>10.239000000000001</v>
      </c>
      <c r="P123">
        <v>10239</v>
      </c>
      <c r="Q123" s="6" t="str">
        <f t="shared" si="7"/>
        <v>07/2024</v>
      </c>
      <c r="R123" s="6" t="str">
        <f t="shared" si="6"/>
        <v>Jul,24</v>
      </c>
    </row>
    <row r="124" spans="1:18" x14ac:dyDescent="0.25">
      <c r="A124" t="s">
        <v>2618</v>
      </c>
      <c r="B124">
        <v>6903</v>
      </c>
      <c r="C124" t="s">
        <v>2619</v>
      </c>
      <c r="D124" t="s">
        <v>2620</v>
      </c>
      <c r="E124">
        <v>1</v>
      </c>
      <c r="I124" t="s">
        <v>20</v>
      </c>
      <c r="J124">
        <v>1395336405</v>
      </c>
      <c r="K124">
        <v>1395336405</v>
      </c>
      <c r="L124" t="s">
        <v>2818</v>
      </c>
      <c r="M124" t="s">
        <v>2819</v>
      </c>
      <c r="N124">
        <v>372.9</v>
      </c>
      <c r="O124">
        <v>32.292999999999999</v>
      </c>
      <c r="P124">
        <v>32293</v>
      </c>
      <c r="Q124" s="6" t="str">
        <f t="shared" si="7"/>
        <v>07/2024</v>
      </c>
      <c r="R124" s="6" t="str">
        <f t="shared" si="6"/>
        <v>Jul,24</v>
      </c>
    </row>
    <row r="125" spans="1:18" x14ac:dyDescent="0.25">
      <c r="A125" t="s">
        <v>2618</v>
      </c>
      <c r="B125">
        <v>6903</v>
      </c>
      <c r="C125" t="s">
        <v>2619</v>
      </c>
      <c r="D125" t="s">
        <v>2620</v>
      </c>
      <c r="E125">
        <v>1</v>
      </c>
      <c r="I125" t="s">
        <v>20</v>
      </c>
      <c r="J125">
        <v>324066465</v>
      </c>
      <c r="K125">
        <v>324066465</v>
      </c>
      <c r="L125" t="s">
        <v>2820</v>
      </c>
      <c r="M125" t="s">
        <v>2821</v>
      </c>
      <c r="N125">
        <v>401.9</v>
      </c>
      <c r="O125">
        <v>42.152000000000001</v>
      </c>
      <c r="P125">
        <v>42152</v>
      </c>
      <c r="Q125" s="6" t="str">
        <f t="shared" si="7"/>
        <v>07/2024</v>
      </c>
      <c r="R125" s="6" t="str">
        <f t="shared" si="6"/>
        <v>Jul,24</v>
      </c>
    </row>
    <row r="126" spans="1:18" x14ac:dyDescent="0.25">
      <c r="A126" t="s">
        <v>2618</v>
      </c>
      <c r="B126">
        <v>6903</v>
      </c>
      <c r="C126" t="s">
        <v>2619</v>
      </c>
      <c r="D126" t="s">
        <v>2620</v>
      </c>
      <c r="E126">
        <v>1</v>
      </c>
      <c r="I126" t="s">
        <v>20</v>
      </c>
      <c r="J126">
        <v>129537712</v>
      </c>
      <c r="K126">
        <v>129537712</v>
      </c>
      <c r="L126" t="s">
        <v>2822</v>
      </c>
      <c r="M126" t="s">
        <v>2823</v>
      </c>
      <c r="N126">
        <v>755</v>
      </c>
      <c r="O126">
        <v>33.994</v>
      </c>
      <c r="P126">
        <v>33994</v>
      </c>
      <c r="Q126" s="6" t="str">
        <f t="shared" si="7"/>
        <v>07/2024</v>
      </c>
      <c r="R126" s="6" t="str">
        <f t="shared" si="6"/>
        <v>Jul,24</v>
      </c>
    </row>
    <row r="127" spans="1:18" x14ac:dyDescent="0.25">
      <c r="A127" t="s">
        <v>2618</v>
      </c>
      <c r="B127">
        <v>6903</v>
      </c>
      <c r="C127" t="s">
        <v>2619</v>
      </c>
      <c r="D127" t="s">
        <v>2620</v>
      </c>
      <c r="E127">
        <v>1</v>
      </c>
      <c r="I127" t="s">
        <v>20</v>
      </c>
      <c r="J127">
        <v>139467033</v>
      </c>
      <c r="K127">
        <v>139467033</v>
      </c>
      <c r="L127" t="s">
        <v>2824</v>
      </c>
      <c r="M127" t="s">
        <v>2825</v>
      </c>
      <c r="N127">
        <v>322</v>
      </c>
      <c r="O127">
        <v>35.881</v>
      </c>
      <c r="P127">
        <v>35881</v>
      </c>
      <c r="Q127" s="6" t="str">
        <f t="shared" si="7"/>
        <v>07/2024</v>
      </c>
      <c r="R127" s="6" t="str">
        <f t="shared" si="6"/>
        <v>Jul,24</v>
      </c>
    </row>
    <row r="128" spans="1:18" x14ac:dyDescent="0.25">
      <c r="A128" t="s">
        <v>2618</v>
      </c>
      <c r="B128">
        <v>6903</v>
      </c>
      <c r="C128" t="s">
        <v>2644</v>
      </c>
      <c r="D128" t="s">
        <v>2645</v>
      </c>
      <c r="E128">
        <v>1</v>
      </c>
      <c r="I128" t="s">
        <v>20</v>
      </c>
      <c r="J128">
        <v>103287751</v>
      </c>
      <c r="K128">
        <v>103287751</v>
      </c>
      <c r="L128" t="s">
        <v>2826</v>
      </c>
      <c r="M128" t="s">
        <v>2827</v>
      </c>
      <c r="N128">
        <v>815.3</v>
      </c>
      <c r="O128">
        <v>35.341999999999999</v>
      </c>
      <c r="P128">
        <v>35342</v>
      </c>
      <c r="Q128" s="6" t="str">
        <f t="shared" si="7"/>
        <v>07/2024</v>
      </c>
      <c r="R128" s="6" t="str">
        <f t="shared" si="6"/>
        <v>Jul,24</v>
      </c>
    </row>
    <row r="129" spans="1:18" x14ac:dyDescent="0.25">
      <c r="A129" t="s">
        <v>2618</v>
      </c>
      <c r="B129">
        <v>6903</v>
      </c>
      <c r="C129" t="s">
        <v>2619</v>
      </c>
      <c r="D129" t="s">
        <v>2620</v>
      </c>
      <c r="E129">
        <v>1</v>
      </c>
      <c r="I129" t="s">
        <v>20</v>
      </c>
      <c r="J129">
        <v>585615823</v>
      </c>
      <c r="K129">
        <v>585615823</v>
      </c>
      <c r="L129" t="s">
        <v>2828</v>
      </c>
      <c r="M129" t="s">
        <v>2829</v>
      </c>
      <c r="N129">
        <v>208.6</v>
      </c>
      <c r="O129">
        <v>23.939</v>
      </c>
      <c r="P129">
        <v>23939</v>
      </c>
      <c r="Q129" s="6" t="str">
        <f t="shared" si="7"/>
        <v>07/2024</v>
      </c>
      <c r="R129" s="6" t="str">
        <f t="shared" si="6"/>
        <v>Jul,24</v>
      </c>
    </row>
    <row r="130" spans="1:18" x14ac:dyDescent="0.25">
      <c r="A130" t="s">
        <v>2618</v>
      </c>
      <c r="B130">
        <v>6903</v>
      </c>
      <c r="C130" t="s">
        <v>2619</v>
      </c>
      <c r="D130" t="s">
        <v>2620</v>
      </c>
      <c r="E130">
        <v>1</v>
      </c>
      <c r="I130" t="s">
        <v>20</v>
      </c>
      <c r="J130">
        <v>1929677564</v>
      </c>
      <c r="K130">
        <v>1929677564</v>
      </c>
      <c r="L130" t="s">
        <v>2830</v>
      </c>
      <c r="M130" t="s">
        <v>2831</v>
      </c>
      <c r="N130">
        <v>236.1</v>
      </c>
      <c r="O130">
        <v>25.013000000000002</v>
      </c>
      <c r="P130">
        <v>25013</v>
      </c>
      <c r="Q130" s="6" t="str">
        <f t="shared" si="7"/>
        <v>06/2024</v>
      </c>
      <c r="R130" s="6" t="str">
        <f t="shared" si="6"/>
        <v>Jun,24</v>
      </c>
    </row>
    <row r="131" spans="1:18" x14ac:dyDescent="0.25">
      <c r="A131" t="s">
        <v>2618</v>
      </c>
      <c r="B131">
        <v>6903</v>
      </c>
      <c r="C131" t="s">
        <v>2644</v>
      </c>
      <c r="D131" t="s">
        <v>2645</v>
      </c>
      <c r="E131">
        <v>1</v>
      </c>
      <c r="I131" t="s">
        <v>20</v>
      </c>
      <c r="J131">
        <v>1186083100</v>
      </c>
      <c r="K131">
        <v>1186083100</v>
      </c>
      <c r="L131" t="s">
        <v>2832</v>
      </c>
      <c r="M131" t="s">
        <v>2833</v>
      </c>
      <c r="N131">
        <v>122.9</v>
      </c>
      <c r="O131">
        <v>14.159000000000001</v>
      </c>
      <c r="P131">
        <v>14159</v>
      </c>
      <c r="Q131" s="6" t="str">
        <f t="shared" si="7"/>
        <v>06/2024</v>
      </c>
      <c r="R131" s="6" t="str">
        <f t="shared" si="6"/>
        <v>Jun,24</v>
      </c>
    </row>
    <row r="132" spans="1:18" x14ac:dyDescent="0.25">
      <c r="A132" t="s">
        <v>2618</v>
      </c>
      <c r="B132">
        <v>6903</v>
      </c>
      <c r="C132" t="s">
        <v>2619</v>
      </c>
      <c r="D132" t="s">
        <v>2620</v>
      </c>
      <c r="E132">
        <v>1</v>
      </c>
      <c r="I132" t="s">
        <v>20</v>
      </c>
      <c r="J132">
        <v>1539438990</v>
      </c>
      <c r="K132">
        <v>1539438990</v>
      </c>
      <c r="L132" t="s">
        <v>2834</v>
      </c>
      <c r="M132" t="s">
        <v>2835</v>
      </c>
      <c r="N132">
        <v>586.29999999999995</v>
      </c>
      <c r="O132">
        <v>35.029000000000003</v>
      </c>
      <c r="P132">
        <v>35029</v>
      </c>
      <c r="Q132" s="6" t="str">
        <f t="shared" si="7"/>
        <v>06/2024</v>
      </c>
      <c r="R132" s="6" t="str">
        <f t="shared" si="6"/>
        <v>Jun,24</v>
      </c>
    </row>
    <row r="133" spans="1:18" x14ac:dyDescent="0.25">
      <c r="A133" t="s">
        <v>2618</v>
      </c>
      <c r="B133">
        <v>6903</v>
      </c>
      <c r="C133" t="s">
        <v>2619</v>
      </c>
      <c r="D133" t="s">
        <v>2620</v>
      </c>
      <c r="E133">
        <v>1</v>
      </c>
      <c r="I133" t="s">
        <v>20</v>
      </c>
      <c r="J133">
        <v>22322478</v>
      </c>
      <c r="K133">
        <v>22322478</v>
      </c>
      <c r="L133" t="s">
        <v>2836</v>
      </c>
      <c r="M133" t="s">
        <v>2837</v>
      </c>
      <c r="N133">
        <v>457.5</v>
      </c>
      <c r="O133">
        <v>34.210999999999999</v>
      </c>
      <c r="P133">
        <v>34211</v>
      </c>
      <c r="Q133" s="6" t="str">
        <f t="shared" si="7"/>
        <v>06/2024</v>
      </c>
      <c r="R133" s="6" t="str">
        <f t="shared" si="6"/>
        <v>Jun,24</v>
      </c>
    </row>
    <row r="134" spans="1:18" x14ac:dyDescent="0.25">
      <c r="A134" t="s">
        <v>2618</v>
      </c>
      <c r="B134">
        <v>6903</v>
      </c>
      <c r="C134" t="s">
        <v>2644</v>
      </c>
      <c r="D134" t="s">
        <v>2645</v>
      </c>
      <c r="E134">
        <v>1</v>
      </c>
      <c r="I134" t="s">
        <v>20</v>
      </c>
      <c r="J134">
        <v>812194319</v>
      </c>
      <c r="K134">
        <v>812194319</v>
      </c>
      <c r="L134" t="s">
        <v>2838</v>
      </c>
      <c r="M134" t="s">
        <v>2839</v>
      </c>
      <c r="N134">
        <v>680.6</v>
      </c>
      <c r="O134">
        <v>15.837999999999999</v>
      </c>
      <c r="P134">
        <v>15838</v>
      </c>
      <c r="Q134" s="6" t="str">
        <f t="shared" si="7"/>
        <v>06/2024</v>
      </c>
      <c r="R134" s="6" t="str">
        <f t="shared" si="6"/>
        <v>Jun,24</v>
      </c>
    </row>
    <row r="135" spans="1:18" x14ac:dyDescent="0.25">
      <c r="A135" t="s">
        <v>2618</v>
      </c>
      <c r="B135">
        <v>6903</v>
      </c>
      <c r="C135" t="s">
        <v>2619</v>
      </c>
      <c r="D135" t="s">
        <v>2620</v>
      </c>
      <c r="E135">
        <v>1</v>
      </c>
      <c r="I135" t="s">
        <v>20</v>
      </c>
      <c r="J135">
        <v>1062687182</v>
      </c>
      <c r="K135">
        <v>1062687182</v>
      </c>
      <c r="L135" t="s">
        <v>2840</v>
      </c>
      <c r="M135" t="s">
        <v>2841</v>
      </c>
      <c r="N135">
        <v>732.2</v>
      </c>
      <c r="O135">
        <v>27.852</v>
      </c>
      <c r="P135">
        <v>27852</v>
      </c>
      <c r="Q135" s="6" t="str">
        <f t="shared" si="7"/>
        <v>06/2024</v>
      </c>
      <c r="R135" s="6" t="str">
        <f t="shared" si="6"/>
        <v>Jun,24</v>
      </c>
    </row>
    <row r="136" spans="1:18" x14ac:dyDescent="0.25">
      <c r="A136" t="s">
        <v>2618</v>
      </c>
      <c r="B136">
        <v>6903</v>
      </c>
      <c r="C136" t="s">
        <v>2644</v>
      </c>
      <c r="D136" t="s">
        <v>2645</v>
      </c>
      <c r="E136">
        <v>1</v>
      </c>
      <c r="I136" t="s">
        <v>20</v>
      </c>
      <c r="J136">
        <v>233702226</v>
      </c>
      <c r="K136">
        <v>233702226</v>
      </c>
      <c r="L136" t="s">
        <v>2842</v>
      </c>
      <c r="M136" t="s">
        <v>2843</v>
      </c>
      <c r="N136">
        <v>641.5</v>
      </c>
      <c r="O136">
        <v>36.209000000000003</v>
      </c>
      <c r="P136">
        <v>36209</v>
      </c>
      <c r="Q136" s="6" t="str">
        <f t="shared" si="7"/>
        <v>06/2024</v>
      </c>
      <c r="R136" s="6" t="str">
        <f t="shared" si="6"/>
        <v>Jun,24</v>
      </c>
    </row>
    <row r="137" spans="1:18" x14ac:dyDescent="0.25">
      <c r="A137" t="s">
        <v>2618</v>
      </c>
      <c r="B137">
        <v>6903</v>
      </c>
      <c r="C137" t="s">
        <v>2619</v>
      </c>
      <c r="D137" t="s">
        <v>2620</v>
      </c>
      <c r="E137">
        <v>1</v>
      </c>
      <c r="I137" t="s">
        <v>20</v>
      </c>
      <c r="J137">
        <v>234391330</v>
      </c>
      <c r="K137">
        <v>234391330</v>
      </c>
      <c r="L137" t="s">
        <v>2844</v>
      </c>
      <c r="M137" t="s">
        <v>2845</v>
      </c>
      <c r="N137">
        <v>656.8</v>
      </c>
      <c r="O137">
        <v>38.634</v>
      </c>
      <c r="P137">
        <v>38634</v>
      </c>
      <c r="Q137" s="6" t="str">
        <f t="shared" si="7"/>
        <v>06/2024</v>
      </c>
      <c r="R137" s="6" t="str">
        <f t="shared" si="6"/>
        <v>Jun,24</v>
      </c>
    </row>
    <row r="138" spans="1:18" x14ac:dyDescent="0.25">
      <c r="A138" t="s">
        <v>2618</v>
      </c>
      <c r="B138">
        <v>6903</v>
      </c>
      <c r="C138" t="s">
        <v>2644</v>
      </c>
      <c r="D138" t="s">
        <v>2645</v>
      </c>
      <c r="E138">
        <v>1</v>
      </c>
      <c r="I138" t="s">
        <v>20</v>
      </c>
      <c r="J138">
        <v>14067351</v>
      </c>
      <c r="K138">
        <v>14067351</v>
      </c>
      <c r="L138" t="s">
        <v>2846</v>
      </c>
      <c r="M138" t="s">
        <v>2847</v>
      </c>
      <c r="N138">
        <v>767.2</v>
      </c>
      <c r="O138">
        <v>34.475000000000001</v>
      </c>
      <c r="P138">
        <v>34475</v>
      </c>
      <c r="Q138" s="6" t="str">
        <f t="shared" si="7"/>
        <v>06/2024</v>
      </c>
      <c r="R138" s="6" t="str">
        <f t="shared" si="6"/>
        <v>Jun,24</v>
      </c>
    </row>
    <row r="139" spans="1:18" x14ac:dyDescent="0.25">
      <c r="A139" t="s">
        <v>2618</v>
      </c>
      <c r="B139">
        <v>6903</v>
      </c>
      <c r="C139" t="s">
        <v>2644</v>
      </c>
      <c r="D139" t="s">
        <v>2645</v>
      </c>
      <c r="E139">
        <v>1</v>
      </c>
      <c r="I139" t="s">
        <v>20</v>
      </c>
      <c r="J139">
        <v>125230821</v>
      </c>
      <c r="K139">
        <v>125230821</v>
      </c>
      <c r="L139" t="s">
        <v>2848</v>
      </c>
      <c r="M139" t="s">
        <v>2849</v>
      </c>
      <c r="N139">
        <v>573.79999999999995</v>
      </c>
      <c r="O139">
        <v>34.746000000000002</v>
      </c>
      <c r="P139">
        <v>34746</v>
      </c>
      <c r="Q139" s="6" t="str">
        <f t="shared" si="7"/>
        <v>06/2024</v>
      </c>
      <c r="R139" s="6" t="str">
        <f t="shared" si="6"/>
        <v>Jun,24</v>
      </c>
    </row>
    <row r="140" spans="1:18" x14ac:dyDescent="0.25">
      <c r="A140" t="s">
        <v>2618</v>
      </c>
      <c r="B140">
        <v>6903</v>
      </c>
      <c r="C140" t="s">
        <v>2619</v>
      </c>
      <c r="D140" t="s">
        <v>2620</v>
      </c>
      <c r="E140">
        <v>1</v>
      </c>
      <c r="I140" t="s">
        <v>20</v>
      </c>
      <c r="J140">
        <v>1531352011</v>
      </c>
      <c r="K140">
        <v>1531352011</v>
      </c>
      <c r="L140" t="s">
        <v>2850</v>
      </c>
      <c r="M140" t="s">
        <v>2851</v>
      </c>
      <c r="N140">
        <v>944.3</v>
      </c>
      <c r="O140">
        <v>27.753</v>
      </c>
      <c r="P140">
        <v>27753</v>
      </c>
      <c r="Q140" s="6" t="str">
        <f t="shared" si="7"/>
        <v>06/2024</v>
      </c>
      <c r="R140" s="6" t="str">
        <f t="shared" si="6"/>
        <v>Jun,24</v>
      </c>
    </row>
    <row r="141" spans="1:18" x14ac:dyDescent="0.25">
      <c r="A141" t="s">
        <v>2618</v>
      </c>
      <c r="B141">
        <v>6903</v>
      </c>
      <c r="C141" t="s">
        <v>2644</v>
      </c>
      <c r="D141" t="s">
        <v>2645</v>
      </c>
      <c r="E141">
        <v>1</v>
      </c>
      <c r="I141" t="s">
        <v>20</v>
      </c>
      <c r="J141">
        <v>1339663971</v>
      </c>
      <c r="K141">
        <v>1339663971</v>
      </c>
      <c r="L141" t="s">
        <v>2852</v>
      </c>
      <c r="M141" t="s">
        <v>2853</v>
      </c>
      <c r="N141">
        <v>1153.8</v>
      </c>
      <c r="O141">
        <v>43.356000000000002</v>
      </c>
      <c r="P141">
        <v>43356</v>
      </c>
      <c r="Q141" s="6" t="str">
        <f t="shared" si="7"/>
        <v>06/2024</v>
      </c>
      <c r="R141" s="6" t="str">
        <f t="shared" si="6"/>
        <v>Jun,24</v>
      </c>
    </row>
    <row r="142" spans="1:18" x14ac:dyDescent="0.25">
      <c r="A142" t="s">
        <v>2618</v>
      </c>
      <c r="B142">
        <v>6903</v>
      </c>
      <c r="C142" t="s">
        <v>2644</v>
      </c>
      <c r="D142" t="s">
        <v>2645</v>
      </c>
      <c r="E142">
        <v>1</v>
      </c>
      <c r="I142" t="s">
        <v>20</v>
      </c>
      <c r="J142">
        <v>1926877916</v>
      </c>
      <c r="K142">
        <v>1926877916</v>
      </c>
      <c r="L142" t="s">
        <v>2854</v>
      </c>
      <c r="M142" t="s">
        <v>2855</v>
      </c>
      <c r="N142">
        <v>900.8</v>
      </c>
      <c r="O142">
        <v>39.454999999999998</v>
      </c>
      <c r="P142">
        <v>39455</v>
      </c>
      <c r="Q142" s="6" t="str">
        <f t="shared" si="7"/>
        <v>06/2024</v>
      </c>
      <c r="R142" s="6" t="str">
        <f t="shared" si="6"/>
        <v>Jun,24</v>
      </c>
    </row>
    <row r="143" spans="1:18" x14ac:dyDescent="0.25">
      <c r="A143" t="s">
        <v>2618</v>
      </c>
      <c r="B143">
        <v>6903</v>
      </c>
      <c r="C143" t="s">
        <v>2644</v>
      </c>
      <c r="D143" t="s">
        <v>2645</v>
      </c>
      <c r="E143">
        <v>1</v>
      </c>
      <c r="I143" t="s">
        <v>20</v>
      </c>
      <c r="J143">
        <v>288994688</v>
      </c>
      <c r="K143">
        <v>288994688</v>
      </c>
      <c r="L143" t="s">
        <v>2856</v>
      </c>
      <c r="M143" t="s">
        <v>2857</v>
      </c>
      <c r="N143">
        <v>152.1</v>
      </c>
      <c r="O143">
        <v>9.18</v>
      </c>
      <c r="P143">
        <v>9180</v>
      </c>
      <c r="Q143" s="6" t="str">
        <f t="shared" si="7"/>
        <v>06/2024</v>
      </c>
      <c r="R143" s="6" t="str">
        <f t="shared" si="6"/>
        <v>Jun,24</v>
      </c>
    </row>
    <row r="144" spans="1:18" x14ac:dyDescent="0.25">
      <c r="A144" t="s">
        <v>2618</v>
      </c>
      <c r="B144">
        <v>6903</v>
      </c>
      <c r="C144" t="s">
        <v>2644</v>
      </c>
      <c r="D144" t="s">
        <v>2645</v>
      </c>
      <c r="E144">
        <v>1</v>
      </c>
      <c r="I144" t="s">
        <v>20</v>
      </c>
      <c r="J144">
        <v>1905373447</v>
      </c>
      <c r="K144">
        <v>1905373447</v>
      </c>
      <c r="L144" t="s">
        <v>2858</v>
      </c>
      <c r="M144" t="s">
        <v>2859</v>
      </c>
      <c r="N144">
        <v>1.1000000000000001</v>
      </c>
      <c r="O144">
        <v>0</v>
      </c>
      <c r="P144">
        <v>0</v>
      </c>
      <c r="Q144" s="6" t="str">
        <f t="shared" si="7"/>
        <v>06/2024</v>
      </c>
      <c r="R144" s="6" t="str">
        <f t="shared" si="6"/>
        <v>Jun,24</v>
      </c>
    </row>
    <row r="145" spans="1:18" x14ac:dyDescent="0.25">
      <c r="A145" t="s">
        <v>2618</v>
      </c>
      <c r="B145">
        <v>6903</v>
      </c>
      <c r="C145" t="s">
        <v>2644</v>
      </c>
      <c r="D145" t="s">
        <v>2645</v>
      </c>
      <c r="E145">
        <v>1</v>
      </c>
      <c r="I145" t="s">
        <v>20</v>
      </c>
      <c r="J145">
        <v>503498928</v>
      </c>
      <c r="K145">
        <v>503498928</v>
      </c>
      <c r="L145" t="s">
        <v>2860</v>
      </c>
      <c r="M145" t="s">
        <v>2861</v>
      </c>
      <c r="N145">
        <v>8.8000000000000007</v>
      </c>
      <c r="O145">
        <v>0</v>
      </c>
      <c r="P145">
        <v>0</v>
      </c>
      <c r="Q145" s="6" t="str">
        <f t="shared" si="7"/>
        <v>06/2024</v>
      </c>
      <c r="R145" s="6" t="str">
        <f t="shared" si="6"/>
        <v>Jun,24</v>
      </c>
    </row>
    <row r="146" spans="1:18" x14ac:dyDescent="0.25">
      <c r="A146" t="s">
        <v>2618</v>
      </c>
      <c r="B146">
        <v>6903</v>
      </c>
      <c r="C146" t="s">
        <v>2619</v>
      </c>
      <c r="D146" t="s">
        <v>2620</v>
      </c>
      <c r="E146">
        <v>1</v>
      </c>
      <c r="I146" t="s">
        <v>20</v>
      </c>
      <c r="J146">
        <v>764829768</v>
      </c>
      <c r="K146">
        <v>764829768</v>
      </c>
      <c r="L146" t="s">
        <v>2862</v>
      </c>
      <c r="M146" t="s">
        <v>2863</v>
      </c>
      <c r="N146">
        <v>2</v>
      </c>
      <c r="O146">
        <v>0</v>
      </c>
      <c r="P146">
        <v>0</v>
      </c>
      <c r="Q146" s="6" t="str">
        <f t="shared" si="7"/>
        <v>06/2024</v>
      </c>
      <c r="R146" s="6" t="str">
        <f t="shared" si="6"/>
        <v>Jun,24</v>
      </c>
    </row>
    <row r="147" spans="1:18" x14ac:dyDescent="0.25">
      <c r="A147" t="s">
        <v>2618</v>
      </c>
      <c r="B147">
        <v>6903</v>
      </c>
      <c r="C147" t="s">
        <v>2619</v>
      </c>
      <c r="D147" t="s">
        <v>2620</v>
      </c>
      <c r="E147">
        <v>1</v>
      </c>
      <c r="I147" t="s">
        <v>20</v>
      </c>
      <c r="J147">
        <v>1156288352</v>
      </c>
      <c r="K147">
        <v>1156288352</v>
      </c>
      <c r="L147" t="s">
        <v>2864</v>
      </c>
      <c r="M147" t="s">
        <v>2865</v>
      </c>
      <c r="N147">
        <v>294.89999999999998</v>
      </c>
      <c r="O147">
        <v>17.856999999999999</v>
      </c>
      <c r="P147">
        <v>17857</v>
      </c>
      <c r="Q147" s="6" t="str">
        <f t="shared" si="7"/>
        <v>06/2024</v>
      </c>
      <c r="R147" s="6" t="str">
        <f t="shared" si="6"/>
        <v>Jun,24</v>
      </c>
    </row>
    <row r="148" spans="1:18" x14ac:dyDescent="0.25">
      <c r="A148" t="s">
        <v>2618</v>
      </c>
      <c r="B148">
        <v>6903</v>
      </c>
      <c r="C148" t="s">
        <v>2644</v>
      </c>
      <c r="D148" t="s">
        <v>2645</v>
      </c>
      <c r="E148">
        <v>1</v>
      </c>
      <c r="I148" t="s">
        <v>20</v>
      </c>
      <c r="J148">
        <v>1641801543</v>
      </c>
      <c r="K148">
        <v>1641801543</v>
      </c>
      <c r="L148" t="s">
        <v>2866</v>
      </c>
      <c r="M148" t="s">
        <v>2867</v>
      </c>
      <c r="N148">
        <v>805</v>
      </c>
      <c r="O148">
        <v>46.795999999999999</v>
      </c>
      <c r="P148">
        <v>46796</v>
      </c>
      <c r="Q148" s="6" t="str">
        <f t="shared" si="7"/>
        <v>06/2024</v>
      </c>
      <c r="R148" s="6" t="str">
        <f t="shared" si="6"/>
        <v>Jun,24</v>
      </c>
    </row>
    <row r="149" spans="1:18" x14ac:dyDescent="0.25">
      <c r="A149" t="s">
        <v>2618</v>
      </c>
      <c r="B149">
        <v>6903</v>
      </c>
      <c r="C149" t="s">
        <v>2644</v>
      </c>
      <c r="D149" t="s">
        <v>2645</v>
      </c>
      <c r="E149">
        <v>1</v>
      </c>
      <c r="I149" t="s">
        <v>20</v>
      </c>
      <c r="J149">
        <v>1262464411</v>
      </c>
      <c r="K149">
        <v>1262464411</v>
      </c>
      <c r="L149" t="s">
        <v>2868</v>
      </c>
      <c r="M149" t="s">
        <v>2869</v>
      </c>
      <c r="N149">
        <v>1.4</v>
      </c>
      <c r="O149">
        <v>5.6000000000000001E-2</v>
      </c>
      <c r="P149">
        <v>56</v>
      </c>
      <c r="Q149" s="6" t="str">
        <f t="shared" si="7"/>
        <v>06/2024</v>
      </c>
      <c r="R149" s="6" t="str">
        <f t="shared" si="6"/>
        <v>Jun,24</v>
      </c>
    </row>
    <row r="150" spans="1:18" x14ac:dyDescent="0.25">
      <c r="A150" t="s">
        <v>2618</v>
      </c>
      <c r="B150">
        <v>6903</v>
      </c>
      <c r="C150" t="s">
        <v>2619</v>
      </c>
      <c r="D150" t="s">
        <v>2620</v>
      </c>
      <c r="E150">
        <v>1</v>
      </c>
      <c r="I150" t="s">
        <v>20</v>
      </c>
      <c r="J150">
        <v>1462804151</v>
      </c>
      <c r="K150">
        <v>1462804151</v>
      </c>
      <c r="L150" t="s">
        <v>2870</v>
      </c>
      <c r="M150" t="s">
        <v>2871</v>
      </c>
      <c r="N150">
        <v>1.4</v>
      </c>
      <c r="O150">
        <v>0.06</v>
      </c>
      <c r="P150">
        <v>60</v>
      </c>
      <c r="Q150" s="6" t="str">
        <f t="shared" si="7"/>
        <v>06/2024</v>
      </c>
      <c r="R150" s="6" t="str">
        <f t="shared" si="6"/>
        <v>Jun,24</v>
      </c>
    </row>
    <row r="151" spans="1:18" x14ac:dyDescent="0.25">
      <c r="A151" t="s">
        <v>2618</v>
      </c>
      <c r="B151">
        <v>6903</v>
      </c>
      <c r="C151" t="s">
        <v>2644</v>
      </c>
      <c r="D151" t="s">
        <v>2645</v>
      </c>
      <c r="E151">
        <v>1</v>
      </c>
      <c r="I151" t="s">
        <v>20</v>
      </c>
      <c r="J151">
        <v>786292330</v>
      </c>
      <c r="K151">
        <v>786292330</v>
      </c>
      <c r="L151" t="s">
        <v>2872</v>
      </c>
      <c r="M151" t="s">
        <v>2873</v>
      </c>
      <c r="N151">
        <v>488.3</v>
      </c>
      <c r="O151">
        <v>28.773</v>
      </c>
      <c r="P151">
        <v>28773</v>
      </c>
      <c r="Q151" s="6" t="str">
        <f t="shared" si="7"/>
        <v>06/2024</v>
      </c>
      <c r="R151" s="6" t="str">
        <f t="shared" si="6"/>
        <v>Jun,24</v>
      </c>
    </row>
    <row r="152" spans="1:18" x14ac:dyDescent="0.25">
      <c r="A152" t="s">
        <v>2618</v>
      </c>
      <c r="B152">
        <v>6903</v>
      </c>
      <c r="C152" t="s">
        <v>2619</v>
      </c>
      <c r="D152" t="s">
        <v>2620</v>
      </c>
      <c r="E152">
        <v>1</v>
      </c>
      <c r="I152" t="s">
        <v>20</v>
      </c>
      <c r="J152">
        <v>463937674</v>
      </c>
      <c r="K152">
        <v>463937674</v>
      </c>
      <c r="L152" t="s">
        <v>2874</v>
      </c>
      <c r="M152" t="s">
        <v>2875</v>
      </c>
      <c r="N152">
        <v>310.7</v>
      </c>
      <c r="O152">
        <v>17.716999999999999</v>
      </c>
      <c r="P152">
        <v>17717</v>
      </c>
      <c r="Q152" s="6" t="str">
        <f t="shared" si="7"/>
        <v>06/2024</v>
      </c>
      <c r="R152" s="6" t="str">
        <f t="shared" si="6"/>
        <v>Jun,24</v>
      </c>
    </row>
    <row r="153" spans="1:18" x14ac:dyDescent="0.25">
      <c r="A153" t="s">
        <v>2618</v>
      </c>
      <c r="B153">
        <v>6903</v>
      </c>
      <c r="C153" t="s">
        <v>2619</v>
      </c>
      <c r="D153" t="s">
        <v>2620</v>
      </c>
      <c r="E153">
        <v>1</v>
      </c>
      <c r="I153" t="s">
        <v>20</v>
      </c>
      <c r="J153">
        <v>1123680811</v>
      </c>
      <c r="K153">
        <v>1123680811</v>
      </c>
      <c r="L153" t="s">
        <v>2876</v>
      </c>
      <c r="M153" t="s">
        <v>2877</v>
      </c>
      <c r="N153">
        <v>702.3</v>
      </c>
      <c r="O153">
        <v>33.218000000000004</v>
      </c>
      <c r="P153">
        <v>33218</v>
      </c>
      <c r="Q153" s="6" t="str">
        <f t="shared" si="7"/>
        <v>05/2024</v>
      </c>
      <c r="R153" s="6" t="str">
        <f t="shared" si="6"/>
        <v>May,24</v>
      </c>
    </row>
    <row r="154" spans="1:18" x14ac:dyDescent="0.25">
      <c r="A154" t="s">
        <v>2618</v>
      </c>
      <c r="B154">
        <v>6903</v>
      </c>
      <c r="C154" t="s">
        <v>2619</v>
      </c>
      <c r="D154" t="s">
        <v>2620</v>
      </c>
      <c r="E154">
        <v>1</v>
      </c>
      <c r="I154" t="s">
        <v>20</v>
      </c>
      <c r="J154">
        <v>1605169842</v>
      </c>
      <c r="K154">
        <v>1605169842</v>
      </c>
      <c r="L154" t="s">
        <v>2878</v>
      </c>
      <c r="M154" t="s">
        <v>2879</v>
      </c>
      <c r="N154">
        <v>1196.7</v>
      </c>
      <c r="O154">
        <v>20.727</v>
      </c>
      <c r="P154">
        <v>20727</v>
      </c>
      <c r="Q154" s="6" t="str">
        <f t="shared" si="7"/>
        <v>05/2024</v>
      </c>
      <c r="R154" s="6" t="str">
        <f t="shared" si="6"/>
        <v>May,24</v>
      </c>
    </row>
    <row r="155" spans="1:18" x14ac:dyDescent="0.25">
      <c r="A155" t="s">
        <v>2618</v>
      </c>
      <c r="B155">
        <v>6903</v>
      </c>
      <c r="C155" t="s">
        <v>2619</v>
      </c>
      <c r="D155" t="s">
        <v>2620</v>
      </c>
      <c r="E155">
        <v>1</v>
      </c>
      <c r="I155" t="s">
        <v>20</v>
      </c>
      <c r="J155">
        <v>533908125</v>
      </c>
      <c r="K155">
        <v>533908125</v>
      </c>
      <c r="L155" t="s">
        <v>2880</v>
      </c>
      <c r="M155" t="s">
        <v>2881</v>
      </c>
      <c r="N155">
        <v>430</v>
      </c>
      <c r="O155">
        <v>17.954000000000001</v>
      </c>
      <c r="P155">
        <v>17954</v>
      </c>
      <c r="Q155" s="6" t="str">
        <f t="shared" si="7"/>
        <v>05/2024</v>
      </c>
      <c r="R155" s="6" t="str">
        <f t="shared" ref="R155:R218" si="8">TEXT(Q155,"mmm,yy")</f>
        <v>May,24</v>
      </c>
    </row>
    <row r="156" spans="1:18" x14ac:dyDescent="0.25">
      <c r="A156" t="s">
        <v>2618</v>
      </c>
      <c r="B156">
        <v>6903</v>
      </c>
      <c r="C156" t="s">
        <v>2644</v>
      </c>
      <c r="D156" t="s">
        <v>2645</v>
      </c>
      <c r="E156">
        <v>1</v>
      </c>
      <c r="I156" t="s">
        <v>20</v>
      </c>
      <c r="J156">
        <v>847709297</v>
      </c>
      <c r="K156">
        <v>847709297</v>
      </c>
      <c r="L156" t="s">
        <v>2882</v>
      </c>
      <c r="M156" t="s">
        <v>2883</v>
      </c>
      <c r="N156">
        <v>337.2</v>
      </c>
      <c r="O156">
        <v>18.887</v>
      </c>
      <c r="P156">
        <v>18887</v>
      </c>
      <c r="Q156" s="6" t="str">
        <f t="shared" ref="Q156:Q219" si="9">_xlfn.CONCAT((LEFT(L156,2)),"/",MID(L156,7,4))</f>
        <v>05/2024</v>
      </c>
      <c r="R156" s="6" t="str">
        <f t="shared" si="8"/>
        <v>May,24</v>
      </c>
    </row>
    <row r="157" spans="1:18" x14ac:dyDescent="0.25">
      <c r="A157" t="s">
        <v>2618</v>
      </c>
      <c r="B157">
        <v>6903</v>
      </c>
      <c r="C157" t="s">
        <v>2619</v>
      </c>
      <c r="D157" t="s">
        <v>2620</v>
      </c>
      <c r="E157">
        <v>1</v>
      </c>
      <c r="I157" t="s">
        <v>20</v>
      </c>
      <c r="J157">
        <v>1075236973</v>
      </c>
      <c r="K157">
        <v>1075236973</v>
      </c>
      <c r="L157" t="s">
        <v>2884</v>
      </c>
      <c r="M157" t="s">
        <v>2885</v>
      </c>
      <c r="N157">
        <v>495.5</v>
      </c>
      <c r="O157">
        <v>29.952999999999999</v>
      </c>
      <c r="P157">
        <v>29953</v>
      </c>
      <c r="Q157" s="6" t="str">
        <f t="shared" si="9"/>
        <v>05/2024</v>
      </c>
      <c r="R157" s="6" t="str">
        <f t="shared" si="8"/>
        <v>May,24</v>
      </c>
    </row>
    <row r="158" spans="1:18" x14ac:dyDescent="0.25">
      <c r="A158" t="s">
        <v>2618</v>
      </c>
      <c r="B158">
        <v>6903</v>
      </c>
      <c r="C158" t="s">
        <v>2644</v>
      </c>
      <c r="D158" t="s">
        <v>2645</v>
      </c>
      <c r="E158">
        <v>1</v>
      </c>
      <c r="I158" t="s">
        <v>20</v>
      </c>
      <c r="J158">
        <v>964340321</v>
      </c>
      <c r="K158">
        <v>964340321</v>
      </c>
      <c r="L158" t="s">
        <v>2886</v>
      </c>
      <c r="M158" t="s">
        <v>2887</v>
      </c>
      <c r="N158">
        <v>1096.2</v>
      </c>
      <c r="O158">
        <v>37.124000000000002</v>
      </c>
      <c r="P158">
        <v>37124</v>
      </c>
      <c r="Q158" s="6" t="str">
        <f t="shared" si="9"/>
        <v>05/2024</v>
      </c>
      <c r="R158" s="6" t="str">
        <f t="shared" si="8"/>
        <v>May,24</v>
      </c>
    </row>
    <row r="159" spans="1:18" x14ac:dyDescent="0.25">
      <c r="A159" t="s">
        <v>2618</v>
      </c>
      <c r="B159">
        <v>6903</v>
      </c>
      <c r="C159" t="s">
        <v>2619</v>
      </c>
      <c r="D159" t="s">
        <v>2620</v>
      </c>
      <c r="E159">
        <v>1</v>
      </c>
      <c r="I159" t="s">
        <v>20</v>
      </c>
      <c r="J159">
        <v>2071850723</v>
      </c>
      <c r="K159">
        <v>2071850723</v>
      </c>
      <c r="L159" t="s">
        <v>2888</v>
      </c>
      <c r="M159" t="s">
        <v>2889</v>
      </c>
      <c r="N159">
        <v>105.9</v>
      </c>
      <c r="O159">
        <v>6.3929999999999998</v>
      </c>
      <c r="P159">
        <v>6393</v>
      </c>
      <c r="Q159" s="6" t="str">
        <f t="shared" si="9"/>
        <v>05/2024</v>
      </c>
      <c r="R159" s="6" t="str">
        <f t="shared" si="8"/>
        <v>May,24</v>
      </c>
    </row>
    <row r="160" spans="1:18" x14ac:dyDescent="0.25">
      <c r="A160" t="s">
        <v>2618</v>
      </c>
      <c r="B160">
        <v>6903</v>
      </c>
      <c r="C160" t="s">
        <v>2644</v>
      </c>
      <c r="D160" t="s">
        <v>2645</v>
      </c>
      <c r="E160">
        <v>1</v>
      </c>
      <c r="I160" t="s">
        <v>20</v>
      </c>
      <c r="J160">
        <v>2102167010</v>
      </c>
      <c r="K160">
        <v>2102167010</v>
      </c>
      <c r="L160" t="s">
        <v>2890</v>
      </c>
      <c r="M160" t="s">
        <v>2891</v>
      </c>
      <c r="N160">
        <v>91.9</v>
      </c>
      <c r="O160">
        <v>5.5220000000000002</v>
      </c>
      <c r="P160">
        <v>5522</v>
      </c>
      <c r="Q160" s="6" t="str">
        <f t="shared" si="9"/>
        <v>05/2024</v>
      </c>
      <c r="R160" s="6" t="str">
        <f t="shared" si="8"/>
        <v>May,24</v>
      </c>
    </row>
    <row r="161" spans="1:18" x14ac:dyDescent="0.25">
      <c r="A161" t="s">
        <v>2618</v>
      </c>
      <c r="B161">
        <v>6903</v>
      </c>
      <c r="C161" t="s">
        <v>2644</v>
      </c>
      <c r="D161" t="s">
        <v>2645</v>
      </c>
      <c r="E161">
        <v>1</v>
      </c>
      <c r="I161" t="s">
        <v>20</v>
      </c>
      <c r="J161">
        <v>714343512</v>
      </c>
      <c r="K161">
        <v>714343512</v>
      </c>
      <c r="L161" t="s">
        <v>2892</v>
      </c>
      <c r="M161" t="s">
        <v>2893</v>
      </c>
      <c r="N161">
        <v>224.9</v>
      </c>
      <c r="O161">
        <v>13.833</v>
      </c>
      <c r="P161">
        <v>13833</v>
      </c>
      <c r="Q161" s="6" t="str">
        <f t="shared" si="9"/>
        <v>05/2024</v>
      </c>
      <c r="R161" s="6" t="str">
        <f t="shared" si="8"/>
        <v>May,24</v>
      </c>
    </row>
    <row r="162" spans="1:18" x14ac:dyDescent="0.25">
      <c r="A162" t="s">
        <v>2618</v>
      </c>
      <c r="B162">
        <v>6903</v>
      </c>
      <c r="C162" t="s">
        <v>2619</v>
      </c>
      <c r="D162" t="s">
        <v>2620</v>
      </c>
      <c r="E162">
        <v>1</v>
      </c>
      <c r="I162" t="s">
        <v>20</v>
      </c>
      <c r="J162">
        <v>560907870</v>
      </c>
      <c r="K162">
        <v>560907870</v>
      </c>
      <c r="L162" t="s">
        <v>2894</v>
      </c>
      <c r="M162" t="s">
        <v>2895</v>
      </c>
      <c r="N162">
        <v>287.7</v>
      </c>
      <c r="O162">
        <v>17.529</v>
      </c>
      <c r="P162">
        <v>17529</v>
      </c>
      <c r="Q162" s="6" t="str">
        <f t="shared" si="9"/>
        <v>05/2024</v>
      </c>
      <c r="R162" s="6" t="str">
        <f t="shared" si="8"/>
        <v>May,24</v>
      </c>
    </row>
    <row r="163" spans="1:18" x14ac:dyDescent="0.25">
      <c r="A163" t="s">
        <v>2618</v>
      </c>
      <c r="B163">
        <v>6903</v>
      </c>
      <c r="C163" t="s">
        <v>2619</v>
      </c>
      <c r="D163" t="s">
        <v>2620</v>
      </c>
      <c r="E163">
        <v>1</v>
      </c>
      <c r="I163" t="s">
        <v>20</v>
      </c>
      <c r="J163">
        <v>682036104</v>
      </c>
      <c r="K163">
        <v>682036104</v>
      </c>
      <c r="L163" t="s">
        <v>2896</v>
      </c>
      <c r="M163" t="s">
        <v>2897</v>
      </c>
      <c r="N163">
        <v>727.7</v>
      </c>
      <c r="O163">
        <v>36.432000000000002</v>
      </c>
      <c r="P163">
        <v>36432</v>
      </c>
      <c r="Q163" s="6" t="str">
        <f t="shared" si="9"/>
        <v>05/2024</v>
      </c>
      <c r="R163" s="6" t="str">
        <f t="shared" si="8"/>
        <v>May,24</v>
      </c>
    </row>
    <row r="164" spans="1:18" x14ac:dyDescent="0.25">
      <c r="A164" t="s">
        <v>2618</v>
      </c>
      <c r="B164">
        <v>6903</v>
      </c>
      <c r="C164" t="s">
        <v>2644</v>
      </c>
      <c r="D164" t="s">
        <v>2645</v>
      </c>
      <c r="E164">
        <v>1</v>
      </c>
      <c r="I164" t="s">
        <v>20</v>
      </c>
      <c r="J164">
        <v>201758866</v>
      </c>
      <c r="K164">
        <v>201758866</v>
      </c>
      <c r="L164" t="s">
        <v>2898</v>
      </c>
      <c r="M164" t="s">
        <v>2899</v>
      </c>
      <c r="N164">
        <v>641.70000000000005</v>
      </c>
      <c r="O164">
        <v>38.597999999999999</v>
      </c>
      <c r="P164">
        <v>38598</v>
      </c>
      <c r="Q164" s="6" t="str">
        <f t="shared" si="9"/>
        <v>05/2024</v>
      </c>
      <c r="R164" s="6" t="str">
        <f t="shared" si="8"/>
        <v>May,24</v>
      </c>
    </row>
    <row r="165" spans="1:18" x14ac:dyDescent="0.25">
      <c r="A165" t="s">
        <v>2618</v>
      </c>
      <c r="B165">
        <v>6903</v>
      </c>
      <c r="C165" t="s">
        <v>2619</v>
      </c>
      <c r="D165" t="s">
        <v>2620</v>
      </c>
      <c r="E165">
        <v>1</v>
      </c>
      <c r="I165" t="s">
        <v>20</v>
      </c>
      <c r="J165">
        <v>1258437059</v>
      </c>
      <c r="K165">
        <v>1258437059</v>
      </c>
      <c r="L165" t="s">
        <v>2900</v>
      </c>
      <c r="M165" t="s">
        <v>2901</v>
      </c>
      <c r="N165">
        <v>470.4</v>
      </c>
      <c r="O165">
        <v>28.513000000000002</v>
      </c>
      <c r="P165">
        <v>28513</v>
      </c>
      <c r="Q165" s="6" t="str">
        <f t="shared" si="9"/>
        <v>05/2024</v>
      </c>
      <c r="R165" s="6" t="str">
        <f t="shared" si="8"/>
        <v>May,24</v>
      </c>
    </row>
    <row r="166" spans="1:18" x14ac:dyDescent="0.25">
      <c r="A166" t="s">
        <v>2618</v>
      </c>
      <c r="B166">
        <v>6903</v>
      </c>
      <c r="C166" t="s">
        <v>2619</v>
      </c>
      <c r="D166" t="s">
        <v>2620</v>
      </c>
      <c r="E166">
        <v>1</v>
      </c>
      <c r="I166" t="s">
        <v>20</v>
      </c>
      <c r="J166">
        <v>409079550</v>
      </c>
      <c r="K166">
        <v>409079550</v>
      </c>
      <c r="L166" t="s">
        <v>2902</v>
      </c>
      <c r="M166" t="s">
        <v>2903</v>
      </c>
      <c r="N166">
        <v>160.1</v>
      </c>
      <c r="O166">
        <v>9.4890000000000008</v>
      </c>
      <c r="P166">
        <v>9489</v>
      </c>
      <c r="Q166" s="6" t="str">
        <f t="shared" si="9"/>
        <v>05/2024</v>
      </c>
      <c r="R166" s="6" t="str">
        <f t="shared" si="8"/>
        <v>May,24</v>
      </c>
    </row>
    <row r="167" spans="1:18" x14ac:dyDescent="0.25">
      <c r="A167" t="s">
        <v>2618</v>
      </c>
      <c r="B167">
        <v>6903</v>
      </c>
      <c r="C167" t="s">
        <v>2644</v>
      </c>
      <c r="D167" t="s">
        <v>2645</v>
      </c>
      <c r="E167">
        <v>1</v>
      </c>
      <c r="I167" t="s">
        <v>20</v>
      </c>
      <c r="J167">
        <v>782029244</v>
      </c>
      <c r="K167">
        <v>782029244</v>
      </c>
      <c r="L167" t="s">
        <v>2904</v>
      </c>
      <c r="M167" t="s">
        <v>2905</v>
      </c>
      <c r="N167">
        <v>804.4</v>
      </c>
      <c r="O167">
        <v>48.293999999999997</v>
      </c>
      <c r="P167">
        <v>48294</v>
      </c>
      <c r="Q167" s="6" t="str">
        <f t="shared" si="9"/>
        <v>05/2024</v>
      </c>
      <c r="R167" s="6" t="str">
        <f t="shared" si="8"/>
        <v>May,24</v>
      </c>
    </row>
    <row r="168" spans="1:18" x14ac:dyDescent="0.25">
      <c r="A168" t="s">
        <v>2618</v>
      </c>
      <c r="B168">
        <v>6903</v>
      </c>
      <c r="C168" t="s">
        <v>2619</v>
      </c>
      <c r="D168" t="s">
        <v>2620</v>
      </c>
      <c r="E168">
        <v>1</v>
      </c>
      <c r="I168" t="s">
        <v>20</v>
      </c>
      <c r="J168">
        <v>834252779</v>
      </c>
      <c r="K168">
        <v>834252779</v>
      </c>
      <c r="L168" t="s">
        <v>2906</v>
      </c>
      <c r="M168" t="s">
        <v>2907</v>
      </c>
      <c r="N168">
        <v>367.8</v>
      </c>
      <c r="O168">
        <v>22.417000000000002</v>
      </c>
      <c r="P168">
        <v>22417</v>
      </c>
      <c r="Q168" s="6" t="str">
        <f t="shared" si="9"/>
        <v>05/2024</v>
      </c>
      <c r="R168" s="6" t="str">
        <f t="shared" si="8"/>
        <v>May,24</v>
      </c>
    </row>
    <row r="169" spans="1:18" x14ac:dyDescent="0.25">
      <c r="A169" t="s">
        <v>2618</v>
      </c>
      <c r="B169">
        <v>6903</v>
      </c>
      <c r="C169" t="s">
        <v>2619</v>
      </c>
      <c r="D169" t="s">
        <v>2620</v>
      </c>
      <c r="E169">
        <v>1</v>
      </c>
      <c r="I169" t="s">
        <v>20</v>
      </c>
      <c r="J169">
        <v>1495273641</v>
      </c>
      <c r="K169">
        <v>1495273641</v>
      </c>
      <c r="L169" t="s">
        <v>2908</v>
      </c>
      <c r="M169" t="s">
        <v>2909</v>
      </c>
      <c r="N169">
        <v>429.4</v>
      </c>
      <c r="O169">
        <v>25.344000000000001</v>
      </c>
      <c r="P169">
        <v>25344</v>
      </c>
      <c r="Q169" s="6" t="str">
        <f t="shared" si="9"/>
        <v>05/2024</v>
      </c>
      <c r="R169" s="6" t="str">
        <f t="shared" si="8"/>
        <v>May,24</v>
      </c>
    </row>
    <row r="170" spans="1:18" x14ac:dyDescent="0.25">
      <c r="A170" t="s">
        <v>2618</v>
      </c>
      <c r="B170">
        <v>6903</v>
      </c>
      <c r="C170" t="s">
        <v>2619</v>
      </c>
      <c r="D170" t="s">
        <v>2620</v>
      </c>
      <c r="E170">
        <v>1</v>
      </c>
      <c r="I170" t="s">
        <v>20</v>
      </c>
      <c r="J170">
        <v>1572180195</v>
      </c>
      <c r="K170">
        <v>1572180195</v>
      </c>
      <c r="L170" t="s">
        <v>2910</v>
      </c>
      <c r="M170" t="s">
        <v>2911</v>
      </c>
      <c r="N170">
        <v>432.4</v>
      </c>
      <c r="O170">
        <v>25.914999999999999</v>
      </c>
      <c r="P170">
        <v>25915</v>
      </c>
      <c r="Q170" s="6" t="str">
        <f t="shared" si="9"/>
        <v>05/2024</v>
      </c>
      <c r="R170" s="6" t="str">
        <f t="shared" si="8"/>
        <v>May,24</v>
      </c>
    </row>
    <row r="171" spans="1:18" x14ac:dyDescent="0.25">
      <c r="A171" t="s">
        <v>2618</v>
      </c>
      <c r="B171">
        <v>6903</v>
      </c>
      <c r="C171" t="s">
        <v>2644</v>
      </c>
      <c r="D171" t="s">
        <v>2645</v>
      </c>
      <c r="E171">
        <v>1</v>
      </c>
      <c r="I171" t="s">
        <v>20</v>
      </c>
      <c r="J171">
        <v>2009453809</v>
      </c>
      <c r="K171">
        <v>2009453809</v>
      </c>
      <c r="L171" t="s">
        <v>2912</v>
      </c>
      <c r="M171" t="s">
        <v>2913</v>
      </c>
      <c r="N171">
        <v>847.8</v>
      </c>
      <c r="O171">
        <v>33.408999999999999</v>
      </c>
      <c r="P171">
        <v>33409</v>
      </c>
      <c r="Q171" s="6" t="str">
        <f t="shared" si="9"/>
        <v>05/2024</v>
      </c>
      <c r="R171" s="6" t="str">
        <f t="shared" si="8"/>
        <v>May,24</v>
      </c>
    </row>
    <row r="172" spans="1:18" x14ac:dyDescent="0.25">
      <c r="A172" t="s">
        <v>2618</v>
      </c>
      <c r="B172">
        <v>6903</v>
      </c>
      <c r="C172" t="s">
        <v>2619</v>
      </c>
      <c r="D172" t="s">
        <v>2620</v>
      </c>
      <c r="E172">
        <v>1</v>
      </c>
      <c r="I172" t="s">
        <v>20</v>
      </c>
      <c r="J172">
        <v>1979663001</v>
      </c>
      <c r="K172">
        <v>1979663001</v>
      </c>
      <c r="L172" t="s">
        <v>2914</v>
      </c>
      <c r="M172" t="s">
        <v>2915</v>
      </c>
      <c r="N172">
        <v>155.9</v>
      </c>
      <c r="O172">
        <v>9.3800000000000008</v>
      </c>
      <c r="P172">
        <v>9380</v>
      </c>
      <c r="Q172" s="6" t="str">
        <f t="shared" si="9"/>
        <v>05/2024</v>
      </c>
      <c r="R172" s="6" t="str">
        <f t="shared" si="8"/>
        <v>May,24</v>
      </c>
    </row>
    <row r="173" spans="1:18" x14ac:dyDescent="0.25">
      <c r="A173" t="s">
        <v>2618</v>
      </c>
      <c r="B173">
        <v>6903</v>
      </c>
      <c r="C173" t="s">
        <v>2619</v>
      </c>
      <c r="D173" t="s">
        <v>2620</v>
      </c>
      <c r="E173">
        <v>1</v>
      </c>
      <c r="I173" t="s">
        <v>20</v>
      </c>
      <c r="J173">
        <v>74737523</v>
      </c>
      <c r="K173">
        <v>74737523</v>
      </c>
      <c r="L173" t="s">
        <v>2916</v>
      </c>
      <c r="M173" t="s">
        <v>2917</v>
      </c>
      <c r="N173">
        <v>276.39999999999998</v>
      </c>
      <c r="O173">
        <v>16.771000000000001</v>
      </c>
      <c r="P173">
        <v>16771</v>
      </c>
      <c r="Q173" s="6" t="str">
        <f t="shared" si="9"/>
        <v>05/2024</v>
      </c>
      <c r="R173" s="6" t="str">
        <f t="shared" si="8"/>
        <v>May,24</v>
      </c>
    </row>
    <row r="174" spans="1:18" x14ac:dyDescent="0.25">
      <c r="A174" t="s">
        <v>2618</v>
      </c>
      <c r="B174">
        <v>6903</v>
      </c>
      <c r="C174" t="s">
        <v>2644</v>
      </c>
      <c r="D174" t="s">
        <v>2645</v>
      </c>
      <c r="E174">
        <v>1</v>
      </c>
      <c r="I174" t="s">
        <v>20</v>
      </c>
      <c r="J174">
        <v>2018208792</v>
      </c>
      <c r="K174">
        <v>2018208792</v>
      </c>
      <c r="L174" t="s">
        <v>2918</v>
      </c>
      <c r="M174" t="s">
        <v>2919</v>
      </c>
      <c r="N174">
        <v>1042.7</v>
      </c>
      <c r="O174">
        <v>44.097999999999999</v>
      </c>
      <c r="P174">
        <v>44098</v>
      </c>
      <c r="Q174" s="6" t="str">
        <f t="shared" si="9"/>
        <v>05/2024</v>
      </c>
      <c r="R174" s="6" t="str">
        <f t="shared" si="8"/>
        <v>May,24</v>
      </c>
    </row>
    <row r="175" spans="1:18" x14ac:dyDescent="0.25">
      <c r="A175" t="s">
        <v>2618</v>
      </c>
      <c r="B175">
        <v>6903</v>
      </c>
      <c r="C175" t="s">
        <v>2619</v>
      </c>
      <c r="D175" t="s">
        <v>2620</v>
      </c>
      <c r="E175">
        <v>1</v>
      </c>
      <c r="I175" t="s">
        <v>20</v>
      </c>
      <c r="J175">
        <v>700730132</v>
      </c>
      <c r="K175">
        <v>700730132</v>
      </c>
      <c r="L175" t="s">
        <v>2920</v>
      </c>
      <c r="M175" t="s">
        <v>2921</v>
      </c>
      <c r="N175">
        <v>727</v>
      </c>
      <c r="O175">
        <v>35.299999999999997</v>
      </c>
      <c r="P175">
        <v>35300</v>
      </c>
      <c r="Q175" s="6" t="str">
        <f t="shared" si="9"/>
        <v>05/2024</v>
      </c>
      <c r="R175" s="6" t="str">
        <f t="shared" si="8"/>
        <v>May,24</v>
      </c>
    </row>
    <row r="176" spans="1:18" x14ac:dyDescent="0.25">
      <c r="A176" t="s">
        <v>2618</v>
      </c>
      <c r="B176">
        <v>6903</v>
      </c>
      <c r="C176" t="s">
        <v>2644</v>
      </c>
      <c r="D176" t="s">
        <v>2645</v>
      </c>
      <c r="E176">
        <v>1</v>
      </c>
      <c r="I176" t="s">
        <v>20</v>
      </c>
      <c r="J176">
        <v>1467772811</v>
      </c>
      <c r="K176">
        <v>1467772811</v>
      </c>
      <c r="L176" t="s">
        <v>2922</v>
      </c>
      <c r="M176" t="s">
        <v>2923</v>
      </c>
      <c r="N176">
        <v>807.2</v>
      </c>
      <c r="O176">
        <v>34.927</v>
      </c>
      <c r="P176">
        <v>34927</v>
      </c>
      <c r="Q176" s="6" t="str">
        <f t="shared" si="9"/>
        <v>05/2024</v>
      </c>
      <c r="R176" s="6" t="str">
        <f t="shared" si="8"/>
        <v>May,24</v>
      </c>
    </row>
    <row r="177" spans="1:18" x14ac:dyDescent="0.25">
      <c r="A177" t="s">
        <v>2618</v>
      </c>
      <c r="B177">
        <v>6903</v>
      </c>
      <c r="C177" t="s">
        <v>2619</v>
      </c>
      <c r="D177" t="s">
        <v>2620</v>
      </c>
      <c r="E177">
        <v>1</v>
      </c>
      <c r="I177" t="s">
        <v>20</v>
      </c>
      <c r="J177">
        <v>858946442</v>
      </c>
      <c r="K177">
        <v>858946442</v>
      </c>
      <c r="L177" t="s">
        <v>2924</v>
      </c>
      <c r="M177" t="s">
        <v>2925</v>
      </c>
      <c r="N177">
        <v>679.4</v>
      </c>
      <c r="O177">
        <v>39.731000000000002</v>
      </c>
      <c r="P177">
        <v>39731</v>
      </c>
      <c r="Q177" s="6" t="str">
        <f t="shared" si="9"/>
        <v>05/2024</v>
      </c>
      <c r="R177" s="6" t="str">
        <f t="shared" si="8"/>
        <v>May,24</v>
      </c>
    </row>
    <row r="178" spans="1:18" x14ac:dyDescent="0.25">
      <c r="A178" t="s">
        <v>2618</v>
      </c>
      <c r="B178">
        <v>6903</v>
      </c>
      <c r="C178" t="s">
        <v>2619</v>
      </c>
      <c r="D178" t="s">
        <v>2620</v>
      </c>
      <c r="E178">
        <v>1</v>
      </c>
      <c r="I178" t="s">
        <v>20</v>
      </c>
      <c r="J178">
        <v>1611498113</v>
      </c>
      <c r="K178">
        <v>1611498113</v>
      </c>
      <c r="L178" t="s">
        <v>2926</v>
      </c>
      <c r="M178" t="s">
        <v>2927</v>
      </c>
      <c r="N178">
        <v>103.5</v>
      </c>
      <c r="O178">
        <v>6.2069999999999999</v>
      </c>
      <c r="P178">
        <v>6207</v>
      </c>
      <c r="Q178" s="6" t="str">
        <f t="shared" si="9"/>
        <v>05/2024</v>
      </c>
      <c r="R178" s="6" t="str">
        <f t="shared" si="8"/>
        <v>May,24</v>
      </c>
    </row>
    <row r="179" spans="1:18" x14ac:dyDescent="0.25">
      <c r="A179" t="s">
        <v>2618</v>
      </c>
      <c r="B179">
        <v>6903</v>
      </c>
      <c r="C179" t="s">
        <v>2644</v>
      </c>
      <c r="D179" t="s">
        <v>2645</v>
      </c>
      <c r="E179">
        <v>1</v>
      </c>
      <c r="I179" t="s">
        <v>20</v>
      </c>
      <c r="J179">
        <v>428553006</v>
      </c>
      <c r="K179">
        <v>428553006</v>
      </c>
      <c r="L179" t="s">
        <v>2928</v>
      </c>
      <c r="M179" t="s">
        <v>2929</v>
      </c>
      <c r="N179">
        <v>16.8</v>
      </c>
      <c r="O179">
        <v>1.0169999999999999</v>
      </c>
      <c r="P179">
        <v>1017</v>
      </c>
      <c r="Q179" s="6" t="str">
        <f t="shared" si="9"/>
        <v>04/2024</v>
      </c>
      <c r="R179" s="6" t="str">
        <f t="shared" si="8"/>
        <v>Apr,24</v>
      </c>
    </row>
    <row r="180" spans="1:18" x14ac:dyDescent="0.25">
      <c r="A180" t="s">
        <v>2618</v>
      </c>
      <c r="B180">
        <v>6903</v>
      </c>
      <c r="C180" t="s">
        <v>2644</v>
      </c>
      <c r="D180" t="s">
        <v>2645</v>
      </c>
      <c r="E180">
        <v>1</v>
      </c>
      <c r="I180" t="s">
        <v>20</v>
      </c>
      <c r="J180">
        <v>421203901</v>
      </c>
      <c r="K180">
        <v>421203901</v>
      </c>
      <c r="L180" t="s">
        <v>2930</v>
      </c>
      <c r="M180" t="s">
        <v>2931</v>
      </c>
      <c r="N180">
        <v>929.3</v>
      </c>
      <c r="O180">
        <v>35.040999999999997</v>
      </c>
      <c r="P180">
        <v>35041</v>
      </c>
      <c r="Q180" s="6" t="str">
        <f t="shared" si="9"/>
        <v>04/2024</v>
      </c>
      <c r="R180" s="6" t="str">
        <f t="shared" si="8"/>
        <v>Apr,24</v>
      </c>
    </row>
    <row r="181" spans="1:18" x14ac:dyDescent="0.25">
      <c r="A181" t="s">
        <v>2618</v>
      </c>
      <c r="B181">
        <v>6903</v>
      </c>
      <c r="C181" t="s">
        <v>2619</v>
      </c>
      <c r="D181" t="s">
        <v>2620</v>
      </c>
      <c r="E181">
        <v>1</v>
      </c>
      <c r="I181" t="s">
        <v>20</v>
      </c>
      <c r="J181">
        <v>1150864938</v>
      </c>
      <c r="K181">
        <v>1150864938</v>
      </c>
      <c r="L181" t="s">
        <v>2932</v>
      </c>
      <c r="M181" t="s">
        <v>2933</v>
      </c>
      <c r="N181">
        <v>911</v>
      </c>
      <c r="O181">
        <v>30.225000000000001</v>
      </c>
      <c r="P181">
        <v>30225</v>
      </c>
      <c r="Q181" s="6" t="str">
        <f t="shared" si="9"/>
        <v>04/2024</v>
      </c>
      <c r="R181" s="6" t="str">
        <f t="shared" si="8"/>
        <v>Apr,24</v>
      </c>
    </row>
    <row r="182" spans="1:18" x14ac:dyDescent="0.25">
      <c r="A182" t="s">
        <v>2618</v>
      </c>
      <c r="B182">
        <v>6903</v>
      </c>
      <c r="C182" t="s">
        <v>2619</v>
      </c>
      <c r="D182" t="s">
        <v>2620</v>
      </c>
      <c r="E182">
        <v>1</v>
      </c>
      <c r="I182" t="s">
        <v>20</v>
      </c>
      <c r="J182">
        <v>473538511</v>
      </c>
      <c r="K182">
        <v>473538511</v>
      </c>
      <c r="L182" t="s">
        <v>2934</v>
      </c>
      <c r="M182" t="s">
        <v>2935</v>
      </c>
      <c r="N182">
        <v>245.5</v>
      </c>
      <c r="O182">
        <v>14.941000000000001</v>
      </c>
      <c r="P182">
        <v>14941</v>
      </c>
      <c r="Q182" s="6" t="str">
        <f t="shared" si="9"/>
        <v>04/2024</v>
      </c>
      <c r="R182" s="6" t="str">
        <f t="shared" si="8"/>
        <v>Apr,24</v>
      </c>
    </row>
    <row r="183" spans="1:18" x14ac:dyDescent="0.25">
      <c r="A183" t="s">
        <v>2618</v>
      </c>
      <c r="B183">
        <v>6903</v>
      </c>
      <c r="C183" t="s">
        <v>2619</v>
      </c>
      <c r="D183" t="s">
        <v>2620</v>
      </c>
      <c r="E183">
        <v>1</v>
      </c>
      <c r="I183" t="s">
        <v>20</v>
      </c>
      <c r="J183">
        <v>2329854</v>
      </c>
      <c r="K183">
        <v>2329854</v>
      </c>
      <c r="L183" t="s">
        <v>2936</v>
      </c>
      <c r="M183" t="s">
        <v>2937</v>
      </c>
      <c r="N183">
        <v>621.5</v>
      </c>
      <c r="O183">
        <v>36.728000000000002</v>
      </c>
      <c r="P183">
        <v>36728</v>
      </c>
      <c r="Q183" s="6" t="str">
        <f t="shared" si="9"/>
        <v>04/2024</v>
      </c>
      <c r="R183" s="6" t="str">
        <f t="shared" si="8"/>
        <v>Apr,24</v>
      </c>
    </row>
    <row r="184" spans="1:18" x14ac:dyDescent="0.25">
      <c r="A184" t="s">
        <v>2618</v>
      </c>
      <c r="B184">
        <v>6903</v>
      </c>
      <c r="C184" t="s">
        <v>2619</v>
      </c>
      <c r="D184" t="s">
        <v>2620</v>
      </c>
      <c r="E184">
        <v>1</v>
      </c>
      <c r="I184" t="s">
        <v>20</v>
      </c>
      <c r="J184">
        <v>1100981282</v>
      </c>
      <c r="K184">
        <v>1100981282</v>
      </c>
      <c r="L184" t="s">
        <v>2938</v>
      </c>
      <c r="M184" t="s">
        <v>2939</v>
      </c>
      <c r="N184">
        <v>413</v>
      </c>
      <c r="O184">
        <v>25.190999999999999</v>
      </c>
      <c r="P184">
        <v>25191</v>
      </c>
      <c r="Q184" s="6" t="str">
        <f t="shared" si="9"/>
        <v>04/2024</v>
      </c>
      <c r="R184" s="6" t="str">
        <f t="shared" si="8"/>
        <v>Apr,24</v>
      </c>
    </row>
    <row r="185" spans="1:18" x14ac:dyDescent="0.25">
      <c r="A185" t="s">
        <v>2618</v>
      </c>
      <c r="B185">
        <v>6903</v>
      </c>
      <c r="C185" t="s">
        <v>2619</v>
      </c>
      <c r="D185" t="s">
        <v>2620</v>
      </c>
      <c r="E185">
        <v>1</v>
      </c>
      <c r="I185" t="s">
        <v>20</v>
      </c>
      <c r="J185">
        <v>732939178</v>
      </c>
      <c r="K185">
        <v>732939178</v>
      </c>
      <c r="L185" t="s">
        <v>2940</v>
      </c>
      <c r="M185" t="s">
        <v>2941</v>
      </c>
      <c r="N185">
        <v>2.4</v>
      </c>
      <c r="O185">
        <v>0</v>
      </c>
      <c r="P185">
        <v>0</v>
      </c>
      <c r="Q185" s="6" t="str">
        <f t="shared" si="9"/>
        <v>04/2024</v>
      </c>
      <c r="R185" s="6" t="str">
        <f t="shared" si="8"/>
        <v>Apr,24</v>
      </c>
    </row>
    <row r="186" spans="1:18" x14ac:dyDescent="0.25">
      <c r="A186" t="s">
        <v>2618</v>
      </c>
      <c r="B186">
        <v>6903</v>
      </c>
      <c r="C186" t="s">
        <v>2619</v>
      </c>
      <c r="D186" t="s">
        <v>2620</v>
      </c>
      <c r="E186">
        <v>1</v>
      </c>
      <c r="I186" t="s">
        <v>20</v>
      </c>
      <c r="J186">
        <v>2086415521</v>
      </c>
      <c r="K186">
        <v>2086415521</v>
      </c>
      <c r="L186" t="s">
        <v>2942</v>
      </c>
      <c r="M186" t="s">
        <v>2943</v>
      </c>
      <c r="N186">
        <v>489.8</v>
      </c>
      <c r="O186">
        <v>29.343</v>
      </c>
      <c r="P186">
        <v>29343</v>
      </c>
      <c r="Q186" s="6" t="str">
        <f t="shared" si="9"/>
        <v>04/2024</v>
      </c>
      <c r="R186" s="6" t="str">
        <f t="shared" si="8"/>
        <v>Apr,24</v>
      </c>
    </row>
    <row r="187" spans="1:18" x14ac:dyDescent="0.25">
      <c r="A187" t="s">
        <v>2618</v>
      </c>
      <c r="B187">
        <v>6903</v>
      </c>
      <c r="C187" t="s">
        <v>2619</v>
      </c>
      <c r="D187" t="s">
        <v>2620</v>
      </c>
      <c r="E187">
        <v>1</v>
      </c>
      <c r="I187" t="s">
        <v>20</v>
      </c>
      <c r="J187">
        <v>2124491032</v>
      </c>
      <c r="K187">
        <v>2124491032</v>
      </c>
      <c r="L187" t="s">
        <v>2944</v>
      </c>
      <c r="M187" t="s">
        <v>2945</v>
      </c>
      <c r="N187">
        <v>71.900000000000006</v>
      </c>
      <c r="O187">
        <v>4.0720000000000001</v>
      </c>
      <c r="P187">
        <v>4072</v>
      </c>
      <c r="Q187" s="6" t="str">
        <f t="shared" si="9"/>
        <v>04/2024</v>
      </c>
      <c r="R187" s="6" t="str">
        <f t="shared" si="8"/>
        <v>Apr,24</v>
      </c>
    </row>
    <row r="188" spans="1:18" x14ac:dyDescent="0.25">
      <c r="A188" t="s">
        <v>2618</v>
      </c>
      <c r="B188">
        <v>6903</v>
      </c>
      <c r="C188" t="s">
        <v>2644</v>
      </c>
      <c r="D188" t="s">
        <v>2645</v>
      </c>
      <c r="E188">
        <v>1</v>
      </c>
      <c r="I188" t="s">
        <v>20</v>
      </c>
      <c r="J188">
        <v>523260546</v>
      </c>
      <c r="K188">
        <v>523260546</v>
      </c>
      <c r="L188" t="s">
        <v>2946</v>
      </c>
      <c r="M188" t="s">
        <v>2947</v>
      </c>
      <c r="N188">
        <v>807.4</v>
      </c>
      <c r="O188">
        <v>40.28</v>
      </c>
      <c r="P188">
        <v>40280</v>
      </c>
      <c r="Q188" s="6" t="str">
        <f t="shared" si="9"/>
        <v>04/2024</v>
      </c>
      <c r="R188" s="6" t="str">
        <f t="shared" si="8"/>
        <v>Apr,24</v>
      </c>
    </row>
    <row r="189" spans="1:18" x14ac:dyDescent="0.25">
      <c r="A189" t="s">
        <v>2618</v>
      </c>
      <c r="B189">
        <v>6903</v>
      </c>
      <c r="C189" t="s">
        <v>2619</v>
      </c>
      <c r="D189" t="s">
        <v>2620</v>
      </c>
      <c r="E189">
        <v>1</v>
      </c>
      <c r="I189" t="s">
        <v>20</v>
      </c>
      <c r="J189">
        <v>360164862</v>
      </c>
      <c r="K189">
        <v>360164862</v>
      </c>
      <c r="L189" t="s">
        <v>2948</v>
      </c>
      <c r="M189" t="s">
        <v>2949</v>
      </c>
      <c r="N189">
        <v>631.1</v>
      </c>
      <c r="O189">
        <v>33.268999999999998</v>
      </c>
      <c r="P189">
        <v>33269</v>
      </c>
      <c r="Q189" s="6" t="str">
        <f t="shared" si="9"/>
        <v>04/2024</v>
      </c>
      <c r="R189" s="6" t="str">
        <f t="shared" si="8"/>
        <v>Apr,24</v>
      </c>
    </row>
    <row r="190" spans="1:18" x14ac:dyDescent="0.25">
      <c r="A190" t="s">
        <v>2618</v>
      </c>
      <c r="B190">
        <v>6903</v>
      </c>
      <c r="C190" t="s">
        <v>2619</v>
      </c>
      <c r="D190" t="s">
        <v>2620</v>
      </c>
      <c r="E190">
        <v>1</v>
      </c>
      <c r="I190" t="s">
        <v>20</v>
      </c>
      <c r="J190">
        <v>614677190</v>
      </c>
      <c r="K190">
        <v>614677190</v>
      </c>
      <c r="L190" t="s">
        <v>2950</v>
      </c>
      <c r="M190" t="s">
        <v>2951</v>
      </c>
      <c r="N190">
        <v>773.6</v>
      </c>
      <c r="O190">
        <v>33.082999999999998</v>
      </c>
      <c r="P190">
        <v>33083</v>
      </c>
      <c r="Q190" s="6" t="str">
        <f t="shared" si="9"/>
        <v>04/2024</v>
      </c>
      <c r="R190" s="6" t="str">
        <f t="shared" si="8"/>
        <v>Apr,24</v>
      </c>
    </row>
    <row r="191" spans="1:18" x14ac:dyDescent="0.25">
      <c r="A191" t="s">
        <v>2618</v>
      </c>
      <c r="B191">
        <v>6903</v>
      </c>
      <c r="C191" t="s">
        <v>2619</v>
      </c>
      <c r="D191" t="s">
        <v>2620</v>
      </c>
      <c r="E191">
        <v>1</v>
      </c>
      <c r="I191" t="s">
        <v>20</v>
      </c>
      <c r="J191">
        <v>1657406970</v>
      </c>
      <c r="K191">
        <v>1657406970</v>
      </c>
      <c r="L191" t="s">
        <v>2952</v>
      </c>
      <c r="M191" t="s">
        <v>2953</v>
      </c>
      <c r="N191">
        <v>272.5</v>
      </c>
      <c r="O191">
        <v>16.405000000000001</v>
      </c>
      <c r="P191">
        <v>16405</v>
      </c>
      <c r="Q191" s="6" t="str">
        <f t="shared" si="9"/>
        <v>04/2024</v>
      </c>
      <c r="R191" s="6" t="str">
        <f t="shared" si="8"/>
        <v>Apr,24</v>
      </c>
    </row>
    <row r="192" spans="1:18" x14ac:dyDescent="0.25">
      <c r="A192" t="s">
        <v>2618</v>
      </c>
      <c r="B192">
        <v>6903</v>
      </c>
      <c r="C192" t="s">
        <v>2644</v>
      </c>
      <c r="D192" t="s">
        <v>2645</v>
      </c>
      <c r="E192">
        <v>1</v>
      </c>
      <c r="I192" t="s">
        <v>20</v>
      </c>
      <c r="J192">
        <v>2118839930</v>
      </c>
      <c r="K192">
        <v>2118839930</v>
      </c>
      <c r="L192" t="s">
        <v>2954</v>
      </c>
      <c r="M192" t="s">
        <v>2955</v>
      </c>
      <c r="N192">
        <v>1030.9000000000001</v>
      </c>
      <c r="O192">
        <v>44.569000000000003</v>
      </c>
      <c r="P192">
        <v>44569</v>
      </c>
      <c r="Q192" s="6" t="str">
        <f t="shared" si="9"/>
        <v>04/2024</v>
      </c>
      <c r="R192" s="6" t="str">
        <f t="shared" si="8"/>
        <v>Apr,24</v>
      </c>
    </row>
    <row r="193" spans="1:18" x14ac:dyDescent="0.25">
      <c r="A193" t="s">
        <v>2618</v>
      </c>
      <c r="B193">
        <v>6903</v>
      </c>
      <c r="C193" t="s">
        <v>2644</v>
      </c>
      <c r="D193" t="s">
        <v>2645</v>
      </c>
      <c r="E193">
        <v>1</v>
      </c>
      <c r="I193" t="s">
        <v>20</v>
      </c>
      <c r="J193">
        <v>1367043634</v>
      </c>
      <c r="K193">
        <v>1367043634</v>
      </c>
      <c r="L193" t="s">
        <v>2956</v>
      </c>
      <c r="M193" t="s">
        <v>2957</v>
      </c>
      <c r="N193">
        <v>103.2</v>
      </c>
      <c r="O193">
        <v>6.1929999999999996</v>
      </c>
      <c r="P193">
        <v>6193</v>
      </c>
      <c r="Q193" s="6" t="str">
        <f t="shared" si="9"/>
        <v>04/2024</v>
      </c>
      <c r="R193" s="6" t="str">
        <f t="shared" si="8"/>
        <v>Apr,24</v>
      </c>
    </row>
    <row r="194" spans="1:18" x14ac:dyDescent="0.25">
      <c r="A194" t="s">
        <v>2618</v>
      </c>
      <c r="B194">
        <v>6903</v>
      </c>
      <c r="C194" t="s">
        <v>2619</v>
      </c>
      <c r="D194" t="s">
        <v>2620</v>
      </c>
      <c r="E194">
        <v>1</v>
      </c>
      <c r="I194" t="s">
        <v>20</v>
      </c>
      <c r="J194">
        <v>1723252617</v>
      </c>
      <c r="K194">
        <v>1723252617</v>
      </c>
      <c r="L194" t="s">
        <v>2958</v>
      </c>
      <c r="M194" t="s">
        <v>2959</v>
      </c>
      <c r="N194">
        <v>1.3</v>
      </c>
      <c r="O194">
        <v>0</v>
      </c>
      <c r="P194">
        <v>0</v>
      </c>
      <c r="Q194" s="6" t="str">
        <f t="shared" si="9"/>
        <v>04/2024</v>
      </c>
      <c r="R194" s="6" t="str">
        <f t="shared" si="8"/>
        <v>Apr,24</v>
      </c>
    </row>
    <row r="195" spans="1:18" x14ac:dyDescent="0.25">
      <c r="A195" t="s">
        <v>2618</v>
      </c>
      <c r="B195">
        <v>6903</v>
      </c>
      <c r="C195" t="s">
        <v>2619</v>
      </c>
      <c r="D195" t="s">
        <v>2620</v>
      </c>
      <c r="E195">
        <v>1</v>
      </c>
      <c r="I195" t="s">
        <v>20</v>
      </c>
      <c r="J195">
        <v>667039594</v>
      </c>
      <c r="K195">
        <v>667039594</v>
      </c>
      <c r="L195" t="s">
        <v>2960</v>
      </c>
      <c r="M195" t="s">
        <v>2961</v>
      </c>
      <c r="N195">
        <v>8</v>
      </c>
      <c r="O195">
        <v>0.436</v>
      </c>
      <c r="P195">
        <v>436</v>
      </c>
      <c r="Q195" s="6" t="str">
        <f t="shared" si="9"/>
        <v>04/2024</v>
      </c>
      <c r="R195" s="6" t="str">
        <f t="shared" si="8"/>
        <v>Apr,24</v>
      </c>
    </row>
    <row r="196" spans="1:18" x14ac:dyDescent="0.25">
      <c r="A196" t="s">
        <v>2618</v>
      </c>
      <c r="B196">
        <v>6903</v>
      </c>
      <c r="C196" t="s">
        <v>2644</v>
      </c>
      <c r="D196" t="s">
        <v>2645</v>
      </c>
      <c r="E196">
        <v>1</v>
      </c>
      <c r="I196" t="s">
        <v>20</v>
      </c>
      <c r="J196">
        <v>1079799033</v>
      </c>
      <c r="K196">
        <v>1079799033</v>
      </c>
      <c r="L196" t="s">
        <v>2962</v>
      </c>
      <c r="M196" t="s">
        <v>2963</v>
      </c>
      <c r="N196">
        <v>810.3</v>
      </c>
      <c r="O196">
        <v>43.338999999999999</v>
      </c>
      <c r="P196">
        <v>43339</v>
      </c>
      <c r="Q196" s="6" t="str">
        <f t="shared" si="9"/>
        <v>04/2024</v>
      </c>
      <c r="R196" s="6" t="str">
        <f t="shared" si="8"/>
        <v>Apr,24</v>
      </c>
    </row>
    <row r="197" spans="1:18" x14ac:dyDescent="0.25">
      <c r="A197" t="s">
        <v>2618</v>
      </c>
      <c r="B197">
        <v>6903</v>
      </c>
      <c r="C197" t="s">
        <v>2619</v>
      </c>
      <c r="D197" t="s">
        <v>2620</v>
      </c>
      <c r="E197">
        <v>1</v>
      </c>
      <c r="I197" t="s">
        <v>20</v>
      </c>
      <c r="J197">
        <v>431457305</v>
      </c>
      <c r="K197">
        <v>431457305</v>
      </c>
      <c r="L197" t="s">
        <v>2964</v>
      </c>
      <c r="M197" t="s">
        <v>2965</v>
      </c>
      <c r="N197">
        <v>487.3</v>
      </c>
      <c r="O197">
        <v>29.664999999999999</v>
      </c>
      <c r="P197">
        <v>29665</v>
      </c>
      <c r="Q197" s="6" t="str">
        <f t="shared" si="9"/>
        <v>04/2024</v>
      </c>
      <c r="R197" s="6" t="str">
        <f t="shared" si="8"/>
        <v>Apr,24</v>
      </c>
    </row>
    <row r="198" spans="1:18" x14ac:dyDescent="0.25">
      <c r="A198" t="s">
        <v>2618</v>
      </c>
      <c r="B198">
        <v>6903</v>
      </c>
      <c r="C198" t="s">
        <v>2619</v>
      </c>
      <c r="D198" t="s">
        <v>2620</v>
      </c>
      <c r="E198">
        <v>1</v>
      </c>
      <c r="I198" t="s">
        <v>20</v>
      </c>
      <c r="J198">
        <v>286217274</v>
      </c>
      <c r="K198">
        <v>286217274</v>
      </c>
      <c r="L198" t="s">
        <v>2966</v>
      </c>
      <c r="M198" t="s">
        <v>2967</v>
      </c>
      <c r="N198">
        <v>785.4</v>
      </c>
      <c r="O198">
        <v>0</v>
      </c>
      <c r="P198">
        <v>0</v>
      </c>
      <c r="Q198" s="6" t="str">
        <f t="shared" si="9"/>
        <v>04/2024</v>
      </c>
      <c r="R198" s="6" t="str">
        <f t="shared" si="8"/>
        <v>Apr,24</v>
      </c>
    </row>
    <row r="199" spans="1:18" x14ac:dyDescent="0.25">
      <c r="A199" t="s">
        <v>2618</v>
      </c>
      <c r="B199">
        <v>6903</v>
      </c>
      <c r="C199" t="s">
        <v>2619</v>
      </c>
      <c r="D199" t="s">
        <v>2620</v>
      </c>
      <c r="E199">
        <v>1</v>
      </c>
      <c r="I199" t="s">
        <v>20</v>
      </c>
      <c r="J199">
        <v>1619375643</v>
      </c>
      <c r="K199">
        <v>1619375643</v>
      </c>
      <c r="L199" t="s">
        <v>2968</v>
      </c>
      <c r="M199" t="s">
        <v>2969</v>
      </c>
      <c r="N199">
        <v>236.3</v>
      </c>
      <c r="O199">
        <v>7.0000000000000001E-3</v>
      </c>
      <c r="P199">
        <v>7</v>
      </c>
      <c r="Q199" s="6" t="str">
        <f t="shared" si="9"/>
        <v>04/2024</v>
      </c>
      <c r="R199" s="6" t="str">
        <f t="shared" si="8"/>
        <v>Apr,24</v>
      </c>
    </row>
    <row r="200" spans="1:18" x14ac:dyDescent="0.25">
      <c r="A200" t="s">
        <v>2618</v>
      </c>
      <c r="B200">
        <v>6903</v>
      </c>
      <c r="C200" t="s">
        <v>2644</v>
      </c>
      <c r="D200" t="s">
        <v>2645</v>
      </c>
      <c r="E200">
        <v>1</v>
      </c>
      <c r="I200" t="s">
        <v>20</v>
      </c>
      <c r="J200">
        <v>1986877721</v>
      </c>
      <c r="K200">
        <v>1986877721</v>
      </c>
      <c r="L200" t="s">
        <v>2970</v>
      </c>
      <c r="M200" t="s">
        <v>2971</v>
      </c>
      <c r="N200">
        <v>155.9</v>
      </c>
      <c r="O200">
        <v>9.3119999999999994</v>
      </c>
      <c r="P200">
        <v>9312</v>
      </c>
      <c r="Q200" s="6" t="str">
        <f t="shared" si="9"/>
        <v>04/2024</v>
      </c>
      <c r="R200" s="6" t="str">
        <f t="shared" si="8"/>
        <v>Apr,24</v>
      </c>
    </row>
    <row r="201" spans="1:18" x14ac:dyDescent="0.25">
      <c r="A201" t="s">
        <v>2618</v>
      </c>
      <c r="B201">
        <v>6903</v>
      </c>
      <c r="C201" t="s">
        <v>2644</v>
      </c>
      <c r="D201" t="s">
        <v>2645</v>
      </c>
      <c r="E201">
        <v>1</v>
      </c>
      <c r="I201" t="s">
        <v>20</v>
      </c>
      <c r="J201">
        <v>939093747</v>
      </c>
      <c r="K201">
        <v>939093747</v>
      </c>
      <c r="L201" t="s">
        <v>2972</v>
      </c>
      <c r="M201" t="s">
        <v>2973</v>
      </c>
      <c r="N201">
        <v>966.2</v>
      </c>
      <c r="O201">
        <v>21.922000000000001</v>
      </c>
      <c r="P201">
        <v>21922</v>
      </c>
      <c r="Q201" s="6" t="str">
        <f t="shared" si="9"/>
        <v>04/2024</v>
      </c>
      <c r="R201" s="6" t="str">
        <f t="shared" si="8"/>
        <v>Apr,24</v>
      </c>
    </row>
    <row r="202" spans="1:18" x14ac:dyDescent="0.25">
      <c r="A202" t="s">
        <v>2618</v>
      </c>
      <c r="B202">
        <v>6903</v>
      </c>
      <c r="C202" t="s">
        <v>2619</v>
      </c>
      <c r="D202" t="s">
        <v>2620</v>
      </c>
      <c r="E202">
        <v>1</v>
      </c>
      <c r="I202" t="s">
        <v>20</v>
      </c>
      <c r="J202">
        <v>1892804258</v>
      </c>
      <c r="K202">
        <v>1892804258</v>
      </c>
      <c r="L202" t="s">
        <v>2974</v>
      </c>
      <c r="M202" t="s">
        <v>2975</v>
      </c>
      <c r="N202">
        <v>720.7</v>
      </c>
      <c r="O202">
        <v>40.847999999999999</v>
      </c>
      <c r="P202">
        <v>40848</v>
      </c>
      <c r="Q202" s="6" t="str">
        <f t="shared" si="9"/>
        <v>04/2024</v>
      </c>
      <c r="R202" s="6" t="str">
        <f t="shared" si="8"/>
        <v>Apr,24</v>
      </c>
    </row>
    <row r="203" spans="1:18" x14ac:dyDescent="0.25">
      <c r="A203" t="s">
        <v>2618</v>
      </c>
      <c r="B203">
        <v>6903</v>
      </c>
      <c r="C203" t="s">
        <v>2619</v>
      </c>
      <c r="D203" t="s">
        <v>2620</v>
      </c>
      <c r="E203">
        <v>1</v>
      </c>
      <c r="I203" t="s">
        <v>20</v>
      </c>
      <c r="J203">
        <v>1125809048</v>
      </c>
      <c r="K203">
        <v>1125809048</v>
      </c>
      <c r="L203" t="s">
        <v>2976</v>
      </c>
      <c r="M203" t="s">
        <v>2977</v>
      </c>
      <c r="N203">
        <v>2183.8000000000002</v>
      </c>
      <c r="O203">
        <v>37.155000000000001</v>
      </c>
      <c r="P203">
        <v>37155</v>
      </c>
      <c r="Q203" s="6" t="str">
        <f t="shared" si="9"/>
        <v>03/2024</v>
      </c>
      <c r="R203" s="6" t="str">
        <f t="shared" si="8"/>
        <v>Mar,24</v>
      </c>
    </row>
    <row r="204" spans="1:18" x14ac:dyDescent="0.25">
      <c r="A204" t="s">
        <v>2618</v>
      </c>
      <c r="B204">
        <v>6903</v>
      </c>
      <c r="C204" t="s">
        <v>2644</v>
      </c>
      <c r="D204" t="s">
        <v>2645</v>
      </c>
      <c r="E204">
        <v>1</v>
      </c>
      <c r="I204" t="s">
        <v>20</v>
      </c>
      <c r="J204">
        <v>1167205724</v>
      </c>
      <c r="K204">
        <v>1167205724</v>
      </c>
      <c r="L204" t="s">
        <v>2978</v>
      </c>
      <c r="M204" t="s">
        <v>2979</v>
      </c>
      <c r="N204">
        <v>385.8</v>
      </c>
      <c r="O204">
        <v>22.48</v>
      </c>
      <c r="P204">
        <v>22480</v>
      </c>
      <c r="Q204" s="6" t="str">
        <f t="shared" si="9"/>
        <v>03/2024</v>
      </c>
      <c r="R204" s="6" t="str">
        <f t="shared" si="8"/>
        <v>Mar,24</v>
      </c>
    </row>
    <row r="205" spans="1:18" x14ac:dyDescent="0.25">
      <c r="A205" t="s">
        <v>2618</v>
      </c>
      <c r="B205">
        <v>6903</v>
      </c>
      <c r="C205" t="s">
        <v>2619</v>
      </c>
      <c r="D205" t="s">
        <v>2620</v>
      </c>
      <c r="E205">
        <v>1</v>
      </c>
      <c r="I205" t="s">
        <v>20</v>
      </c>
      <c r="J205">
        <v>1799081796</v>
      </c>
      <c r="K205">
        <v>1799081796</v>
      </c>
      <c r="L205" t="s">
        <v>2980</v>
      </c>
      <c r="M205" t="s">
        <v>2981</v>
      </c>
      <c r="N205">
        <v>845.6</v>
      </c>
      <c r="O205">
        <v>13.656000000000001</v>
      </c>
      <c r="P205">
        <v>13656</v>
      </c>
      <c r="Q205" s="6" t="str">
        <f t="shared" si="9"/>
        <v>03/2024</v>
      </c>
      <c r="R205" s="6" t="str">
        <f t="shared" si="8"/>
        <v>Mar,24</v>
      </c>
    </row>
    <row r="206" spans="1:18" x14ac:dyDescent="0.25">
      <c r="A206" t="s">
        <v>2618</v>
      </c>
      <c r="B206">
        <v>6903</v>
      </c>
      <c r="C206" t="s">
        <v>2644</v>
      </c>
      <c r="D206" t="s">
        <v>2645</v>
      </c>
      <c r="E206">
        <v>1</v>
      </c>
      <c r="I206" t="s">
        <v>20</v>
      </c>
      <c r="J206">
        <v>1525636759</v>
      </c>
      <c r="K206">
        <v>1525636759</v>
      </c>
      <c r="L206" t="s">
        <v>2982</v>
      </c>
      <c r="M206" t="s">
        <v>2983</v>
      </c>
      <c r="N206">
        <v>909.9</v>
      </c>
      <c r="O206">
        <v>49.509</v>
      </c>
      <c r="P206">
        <v>49509</v>
      </c>
      <c r="Q206" s="6" t="str">
        <f t="shared" si="9"/>
        <v>03/2024</v>
      </c>
      <c r="R206" s="6" t="str">
        <f t="shared" si="8"/>
        <v>Mar,24</v>
      </c>
    </row>
    <row r="207" spans="1:18" x14ac:dyDescent="0.25">
      <c r="A207" t="s">
        <v>2618</v>
      </c>
      <c r="B207">
        <v>6903</v>
      </c>
      <c r="C207" t="s">
        <v>2619</v>
      </c>
      <c r="D207" t="s">
        <v>2620</v>
      </c>
      <c r="E207">
        <v>1</v>
      </c>
      <c r="I207" t="s">
        <v>20</v>
      </c>
      <c r="J207">
        <v>1342855130</v>
      </c>
      <c r="K207">
        <v>1342855130</v>
      </c>
      <c r="L207" t="s">
        <v>2984</v>
      </c>
      <c r="M207" t="s">
        <v>2985</v>
      </c>
      <c r="N207">
        <v>659.7</v>
      </c>
      <c r="O207">
        <v>22.683</v>
      </c>
      <c r="P207">
        <v>22683</v>
      </c>
      <c r="Q207" s="6" t="str">
        <f t="shared" si="9"/>
        <v>03/2024</v>
      </c>
      <c r="R207" s="6" t="str">
        <f t="shared" si="8"/>
        <v>Mar,24</v>
      </c>
    </row>
    <row r="208" spans="1:18" x14ac:dyDescent="0.25">
      <c r="A208" t="s">
        <v>2618</v>
      </c>
      <c r="B208">
        <v>6903</v>
      </c>
      <c r="C208" t="s">
        <v>2619</v>
      </c>
      <c r="D208" t="s">
        <v>2620</v>
      </c>
      <c r="E208">
        <v>1</v>
      </c>
      <c r="I208" t="s">
        <v>20</v>
      </c>
      <c r="J208">
        <v>1811409206</v>
      </c>
      <c r="K208">
        <v>1811409206</v>
      </c>
      <c r="L208" t="s">
        <v>2986</v>
      </c>
      <c r="M208" t="s">
        <v>2987</v>
      </c>
      <c r="N208">
        <v>1863.6</v>
      </c>
      <c r="O208">
        <v>33.941000000000003</v>
      </c>
      <c r="P208">
        <v>33941</v>
      </c>
      <c r="Q208" s="6" t="str">
        <f t="shared" si="9"/>
        <v>03/2024</v>
      </c>
      <c r="R208" s="6" t="str">
        <f t="shared" si="8"/>
        <v>Mar,24</v>
      </c>
    </row>
    <row r="209" spans="1:18" x14ac:dyDescent="0.25">
      <c r="A209" t="s">
        <v>2618</v>
      </c>
      <c r="B209">
        <v>6903</v>
      </c>
      <c r="C209" t="s">
        <v>2644</v>
      </c>
      <c r="D209" t="s">
        <v>2645</v>
      </c>
      <c r="E209">
        <v>1</v>
      </c>
      <c r="I209" t="s">
        <v>20</v>
      </c>
      <c r="J209">
        <v>817657725</v>
      </c>
      <c r="K209">
        <v>817657725</v>
      </c>
      <c r="L209" t="s">
        <v>2988</v>
      </c>
      <c r="M209" t="s">
        <v>2989</v>
      </c>
      <c r="N209">
        <v>758.1</v>
      </c>
      <c r="O209">
        <v>25.882000000000001</v>
      </c>
      <c r="P209">
        <v>25882</v>
      </c>
      <c r="Q209" s="6" t="str">
        <f t="shared" si="9"/>
        <v>03/2024</v>
      </c>
      <c r="R209" s="6" t="str">
        <f t="shared" si="8"/>
        <v>Mar,24</v>
      </c>
    </row>
    <row r="210" spans="1:18" x14ac:dyDescent="0.25">
      <c r="A210" t="s">
        <v>2618</v>
      </c>
      <c r="B210">
        <v>6903</v>
      </c>
      <c r="C210" t="s">
        <v>2619</v>
      </c>
      <c r="D210" t="s">
        <v>2620</v>
      </c>
      <c r="E210">
        <v>1</v>
      </c>
      <c r="I210" t="s">
        <v>20</v>
      </c>
      <c r="J210">
        <v>800322714</v>
      </c>
      <c r="K210">
        <v>800322714</v>
      </c>
      <c r="L210" t="s">
        <v>2990</v>
      </c>
      <c r="M210" t="s">
        <v>2991</v>
      </c>
      <c r="N210">
        <v>284.7</v>
      </c>
      <c r="O210">
        <v>17.254000000000001</v>
      </c>
      <c r="P210">
        <v>17254</v>
      </c>
      <c r="Q210" s="6" t="str">
        <f t="shared" si="9"/>
        <v>03/2024</v>
      </c>
      <c r="R210" s="6" t="str">
        <f t="shared" si="8"/>
        <v>Mar,24</v>
      </c>
    </row>
    <row r="211" spans="1:18" x14ac:dyDescent="0.25">
      <c r="A211" t="s">
        <v>2618</v>
      </c>
      <c r="B211">
        <v>6903</v>
      </c>
      <c r="C211" t="s">
        <v>2619</v>
      </c>
      <c r="D211" t="s">
        <v>2620</v>
      </c>
      <c r="E211">
        <v>1</v>
      </c>
      <c r="I211" t="s">
        <v>20</v>
      </c>
      <c r="J211">
        <v>1061994738</v>
      </c>
      <c r="K211">
        <v>1061994738</v>
      </c>
      <c r="L211" t="s">
        <v>2992</v>
      </c>
      <c r="M211" t="s">
        <v>2993</v>
      </c>
      <c r="N211">
        <v>713.1</v>
      </c>
      <c r="O211">
        <v>34.914999999999999</v>
      </c>
      <c r="P211">
        <v>34915</v>
      </c>
      <c r="Q211" s="6" t="str">
        <f t="shared" si="9"/>
        <v>03/2024</v>
      </c>
      <c r="R211" s="6" t="str">
        <f t="shared" si="8"/>
        <v>Mar,24</v>
      </c>
    </row>
    <row r="212" spans="1:18" x14ac:dyDescent="0.25">
      <c r="A212" t="s">
        <v>2618</v>
      </c>
      <c r="B212">
        <v>6903</v>
      </c>
      <c r="C212" t="s">
        <v>2619</v>
      </c>
      <c r="D212" t="s">
        <v>2620</v>
      </c>
      <c r="E212">
        <v>1</v>
      </c>
      <c r="I212" t="s">
        <v>20</v>
      </c>
      <c r="J212">
        <v>1963117635</v>
      </c>
      <c r="K212">
        <v>1963117635</v>
      </c>
      <c r="L212" t="s">
        <v>2994</v>
      </c>
      <c r="M212" t="s">
        <v>2995</v>
      </c>
      <c r="N212">
        <v>565.6</v>
      </c>
      <c r="O212">
        <v>28.251000000000001</v>
      </c>
      <c r="P212">
        <v>28251</v>
      </c>
      <c r="Q212" s="6" t="str">
        <f t="shared" si="9"/>
        <v>03/2024</v>
      </c>
      <c r="R212" s="6" t="str">
        <f t="shared" si="8"/>
        <v>Mar,24</v>
      </c>
    </row>
    <row r="213" spans="1:18" x14ac:dyDescent="0.25">
      <c r="A213" t="s">
        <v>2618</v>
      </c>
      <c r="B213">
        <v>6903</v>
      </c>
      <c r="C213" t="s">
        <v>2644</v>
      </c>
      <c r="D213" t="s">
        <v>2645</v>
      </c>
      <c r="E213">
        <v>1</v>
      </c>
      <c r="I213" t="s">
        <v>20</v>
      </c>
      <c r="J213">
        <v>1472301266</v>
      </c>
      <c r="K213">
        <v>1472301266</v>
      </c>
      <c r="L213" t="s">
        <v>2996</v>
      </c>
      <c r="M213" t="s">
        <v>2997</v>
      </c>
      <c r="N213">
        <v>380.3</v>
      </c>
      <c r="O213">
        <v>23.134</v>
      </c>
      <c r="P213">
        <v>23134</v>
      </c>
      <c r="Q213" s="6" t="str">
        <f t="shared" si="9"/>
        <v>03/2024</v>
      </c>
      <c r="R213" s="6" t="str">
        <f t="shared" si="8"/>
        <v>Mar,24</v>
      </c>
    </row>
    <row r="214" spans="1:18" x14ac:dyDescent="0.25">
      <c r="A214" t="s">
        <v>2618</v>
      </c>
      <c r="B214">
        <v>6903</v>
      </c>
      <c r="C214" t="s">
        <v>2644</v>
      </c>
      <c r="D214" t="s">
        <v>2645</v>
      </c>
      <c r="E214">
        <v>1</v>
      </c>
      <c r="I214" t="s">
        <v>20</v>
      </c>
      <c r="J214">
        <v>135031828</v>
      </c>
      <c r="K214">
        <v>135031828</v>
      </c>
      <c r="L214" t="s">
        <v>2998</v>
      </c>
      <c r="M214" t="s">
        <v>2999</v>
      </c>
      <c r="N214">
        <v>6.6</v>
      </c>
      <c r="O214">
        <v>0.38500000000000001</v>
      </c>
      <c r="P214">
        <v>385</v>
      </c>
      <c r="Q214" s="6" t="str">
        <f t="shared" si="9"/>
        <v>03/2024</v>
      </c>
      <c r="R214" s="6" t="str">
        <f t="shared" si="8"/>
        <v>Mar,24</v>
      </c>
    </row>
    <row r="215" spans="1:18" x14ac:dyDescent="0.25">
      <c r="A215" t="s">
        <v>2618</v>
      </c>
      <c r="B215">
        <v>6903</v>
      </c>
      <c r="C215" t="s">
        <v>2619</v>
      </c>
      <c r="D215" t="s">
        <v>2620</v>
      </c>
      <c r="E215">
        <v>1</v>
      </c>
      <c r="I215" t="s">
        <v>20</v>
      </c>
      <c r="J215">
        <v>761305293</v>
      </c>
      <c r="K215">
        <v>761305293</v>
      </c>
      <c r="L215" t="s">
        <v>3000</v>
      </c>
      <c r="M215" t="s">
        <v>3001</v>
      </c>
      <c r="N215">
        <v>380.4</v>
      </c>
      <c r="O215">
        <v>23.175000000000001</v>
      </c>
      <c r="P215">
        <v>23175</v>
      </c>
      <c r="Q215" s="6" t="str">
        <f t="shared" si="9"/>
        <v>03/2024</v>
      </c>
      <c r="R215" s="6" t="str">
        <f t="shared" si="8"/>
        <v>Mar,24</v>
      </c>
    </row>
    <row r="216" spans="1:18" x14ac:dyDescent="0.25">
      <c r="A216" t="s">
        <v>2618</v>
      </c>
      <c r="B216">
        <v>6903</v>
      </c>
      <c r="C216" t="s">
        <v>2619</v>
      </c>
      <c r="D216" t="s">
        <v>2620</v>
      </c>
      <c r="E216">
        <v>1</v>
      </c>
      <c r="I216" t="s">
        <v>20</v>
      </c>
      <c r="J216">
        <v>475429817</v>
      </c>
      <c r="K216">
        <v>475429817</v>
      </c>
      <c r="L216" t="s">
        <v>3002</v>
      </c>
      <c r="M216" t="s">
        <v>3003</v>
      </c>
      <c r="N216">
        <v>378.8</v>
      </c>
      <c r="O216">
        <v>23.120999999999999</v>
      </c>
      <c r="P216">
        <v>23121</v>
      </c>
      <c r="Q216" s="6" t="str">
        <f t="shared" si="9"/>
        <v>03/2024</v>
      </c>
      <c r="R216" s="6" t="str">
        <f t="shared" si="8"/>
        <v>Mar,24</v>
      </c>
    </row>
    <row r="217" spans="1:18" x14ac:dyDescent="0.25">
      <c r="A217" t="s">
        <v>2618</v>
      </c>
      <c r="B217">
        <v>6903</v>
      </c>
      <c r="C217" t="s">
        <v>2619</v>
      </c>
      <c r="D217" t="s">
        <v>2620</v>
      </c>
      <c r="E217">
        <v>1</v>
      </c>
      <c r="I217" t="s">
        <v>20</v>
      </c>
      <c r="J217">
        <v>403868971</v>
      </c>
      <c r="K217">
        <v>403868971</v>
      </c>
      <c r="L217" t="s">
        <v>3004</v>
      </c>
      <c r="M217" t="s">
        <v>3005</v>
      </c>
      <c r="N217">
        <v>156.4</v>
      </c>
      <c r="O217">
        <v>9.327</v>
      </c>
      <c r="P217">
        <v>9327</v>
      </c>
      <c r="Q217" s="6" t="str">
        <f t="shared" si="9"/>
        <v>03/2024</v>
      </c>
      <c r="R217" s="6" t="str">
        <f t="shared" si="8"/>
        <v>Mar,24</v>
      </c>
    </row>
    <row r="218" spans="1:18" x14ac:dyDescent="0.25">
      <c r="A218" t="s">
        <v>2618</v>
      </c>
      <c r="B218">
        <v>6903</v>
      </c>
      <c r="C218" t="s">
        <v>2619</v>
      </c>
      <c r="D218" t="s">
        <v>2620</v>
      </c>
      <c r="E218">
        <v>1</v>
      </c>
      <c r="I218" t="s">
        <v>20</v>
      </c>
      <c r="J218">
        <v>1481102777</v>
      </c>
      <c r="K218">
        <v>1481102777</v>
      </c>
      <c r="L218" t="s">
        <v>3006</v>
      </c>
      <c r="M218" t="s">
        <v>3007</v>
      </c>
      <c r="N218">
        <v>259.7</v>
      </c>
      <c r="O218">
        <v>15.827</v>
      </c>
      <c r="P218">
        <v>15827</v>
      </c>
      <c r="Q218" s="6" t="str">
        <f t="shared" si="9"/>
        <v>03/2024</v>
      </c>
      <c r="R218" s="6" t="str">
        <f t="shared" si="8"/>
        <v>Mar,24</v>
      </c>
    </row>
    <row r="219" spans="1:18" x14ac:dyDescent="0.25">
      <c r="A219" t="s">
        <v>2618</v>
      </c>
      <c r="B219">
        <v>6903</v>
      </c>
      <c r="C219" t="s">
        <v>2619</v>
      </c>
      <c r="D219" t="s">
        <v>2620</v>
      </c>
      <c r="E219">
        <v>1</v>
      </c>
      <c r="I219" t="s">
        <v>20</v>
      </c>
      <c r="J219">
        <v>1239757939</v>
      </c>
      <c r="K219">
        <v>1239757939</v>
      </c>
      <c r="L219" t="s">
        <v>3008</v>
      </c>
      <c r="M219" t="s">
        <v>3009</v>
      </c>
      <c r="N219">
        <v>719.8</v>
      </c>
      <c r="O219">
        <v>42.56</v>
      </c>
      <c r="P219">
        <v>42560</v>
      </c>
      <c r="Q219" s="6" t="str">
        <f t="shared" si="9"/>
        <v>03/2024</v>
      </c>
      <c r="R219" s="6" t="str">
        <f t="shared" ref="R219:R225" si="10">TEXT(Q219,"mmm,yy")</f>
        <v>Mar,24</v>
      </c>
    </row>
    <row r="220" spans="1:18" x14ac:dyDescent="0.25">
      <c r="A220" t="s">
        <v>2618</v>
      </c>
      <c r="B220">
        <v>6903</v>
      </c>
      <c r="C220" t="s">
        <v>2644</v>
      </c>
      <c r="D220" t="s">
        <v>2645</v>
      </c>
      <c r="E220">
        <v>1</v>
      </c>
      <c r="I220" t="s">
        <v>20</v>
      </c>
      <c r="J220">
        <v>1544093230</v>
      </c>
      <c r="K220">
        <v>1544093230</v>
      </c>
      <c r="L220" t="s">
        <v>3010</v>
      </c>
      <c r="M220" t="s">
        <v>3011</v>
      </c>
      <c r="N220">
        <v>835.1</v>
      </c>
      <c r="O220">
        <v>49.42</v>
      </c>
      <c r="P220">
        <v>49420</v>
      </c>
      <c r="Q220" s="6" t="str">
        <f t="shared" ref="Q220:Q225" si="11">_xlfn.CONCAT((LEFT(L220,2)),"/",MID(L220,7,4))</f>
        <v>03/2024</v>
      </c>
      <c r="R220" s="6" t="str">
        <f t="shared" si="10"/>
        <v>Mar,24</v>
      </c>
    </row>
    <row r="221" spans="1:18" x14ac:dyDescent="0.25">
      <c r="A221" t="s">
        <v>2618</v>
      </c>
      <c r="B221">
        <v>6903</v>
      </c>
      <c r="C221" t="s">
        <v>2644</v>
      </c>
      <c r="D221" t="s">
        <v>2645</v>
      </c>
      <c r="E221">
        <v>1</v>
      </c>
      <c r="I221" t="s">
        <v>20</v>
      </c>
      <c r="J221">
        <v>654278239</v>
      </c>
      <c r="K221">
        <v>654278239</v>
      </c>
      <c r="L221" t="s">
        <v>3012</v>
      </c>
      <c r="M221" t="s">
        <v>3013</v>
      </c>
      <c r="N221">
        <v>550.1</v>
      </c>
      <c r="O221">
        <v>33.24</v>
      </c>
      <c r="P221">
        <v>33240</v>
      </c>
      <c r="Q221" s="6" t="str">
        <f t="shared" si="11"/>
        <v>03/2024</v>
      </c>
      <c r="R221" s="6" t="str">
        <f t="shared" si="10"/>
        <v>Mar,24</v>
      </c>
    </row>
    <row r="222" spans="1:18" x14ac:dyDescent="0.25">
      <c r="A222" t="s">
        <v>2618</v>
      </c>
      <c r="B222">
        <v>6903</v>
      </c>
      <c r="C222" t="s">
        <v>2619</v>
      </c>
      <c r="D222" t="s">
        <v>2620</v>
      </c>
      <c r="E222">
        <v>1</v>
      </c>
      <c r="I222" t="s">
        <v>20</v>
      </c>
      <c r="J222">
        <v>1035837682</v>
      </c>
      <c r="K222">
        <v>1035837682</v>
      </c>
      <c r="L222" t="s">
        <v>3014</v>
      </c>
      <c r="M222" t="s">
        <v>3015</v>
      </c>
      <c r="N222">
        <v>654.29999999999995</v>
      </c>
      <c r="O222">
        <v>37.398000000000003</v>
      </c>
      <c r="P222">
        <v>37398</v>
      </c>
      <c r="Q222" s="6" t="str">
        <f t="shared" si="11"/>
        <v>03/2024</v>
      </c>
      <c r="R222" s="6" t="str">
        <f t="shared" si="10"/>
        <v>Mar,24</v>
      </c>
    </row>
    <row r="223" spans="1:18" x14ac:dyDescent="0.25">
      <c r="A223" t="s">
        <v>2618</v>
      </c>
      <c r="B223">
        <v>6903</v>
      </c>
      <c r="C223" t="s">
        <v>2619</v>
      </c>
      <c r="D223" t="s">
        <v>2620</v>
      </c>
      <c r="E223">
        <v>1</v>
      </c>
      <c r="I223" t="s">
        <v>20</v>
      </c>
      <c r="J223">
        <v>170843771</v>
      </c>
      <c r="K223">
        <v>170843771</v>
      </c>
      <c r="L223" t="s">
        <v>3016</v>
      </c>
      <c r="M223" t="s">
        <v>3017</v>
      </c>
      <c r="N223">
        <v>851.6</v>
      </c>
      <c r="O223">
        <v>14.084</v>
      </c>
      <c r="P223">
        <v>14084</v>
      </c>
      <c r="Q223" s="6" t="str">
        <f t="shared" si="11"/>
        <v>03/2024</v>
      </c>
      <c r="R223" s="6" t="str">
        <f t="shared" si="10"/>
        <v>Mar,24</v>
      </c>
    </row>
    <row r="224" spans="1:18" x14ac:dyDescent="0.25">
      <c r="A224" t="s">
        <v>2618</v>
      </c>
      <c r="B224">
        <v>6903</v>
      </c>
      <c r="C224" t="s">
        <v>2619</v>
      </c>
      <c r="D224" t="s">
        <v>2620</v>
      </c>
      <c r="E224">
        <v>1</v>
      </c>
      <c r="I224" t="s">
        <v>20</v>
      </c>
      <c r="J224">
        <v>73515143</v>
      </c>
      <c r="K224">
        <v>73515143</v>
      </c>
      <c r="L224" t="s">
        <v>3018</v>
      </c>
      <c r="M224" t="s">
        <v>3019</v>
      </c>
      <c r="N224">
        <v>315.60000000000002</v>
      </c>
      <c r="O224">
        <v>19.170000000000002</v>
      </c>
      <c r="P224">
        <v>19170</v>
      </c>
      <c r="Q224" s="6" t="str">
        <f t="shared" si="11"/>
        <v>03/2024</v>
      </c>
      <c r="R224" s="6" t="str">
        <f t="shared" si="10"/>
        <v>Mar,24</v>
      </c>
    </row>
    <row r="225" spans="1:18" x14ac:dyDescent="0.25">
      <c r="A225" t="s">
        <v>2618</v>
      </c>
      <c r="B225">
        <v>6903</v>
      </c>
      <c r="C225" t="s">
        <v>2619</v>
      </c>
      <c r="D225" t="s">
        <v>2620</v>
      </c>
      <c r="E225">
        <v>1</v>
      </c>
      <c r="I225" t="s">
        <v>20</v>
      </c>
      <c r="J225">
        <v>862004217</v>
      </c>
      <c r="K225">
        <v>862004217</v>
      </c>
      <c r="L225" t="s">
        <v>3020</v>
      </c>
      <c r="M225" t="s">
        <v>3021</v>
      </c>
      <c r="N225">
        <v>90.4</v>
      </c>
      <c r="O225">
        <v>5.4779999999999998</v>
      </c>
      <c r="P225">
        <v>5478</v>
      </c>
      <c r="Q225" s="6" t="str">
        <f t="shared" si="11"/>
        <v>03/2024</v>
      </c>
      <c r="R225" s="6" t="str">
        <f t="shared" si="10"/>
        <v>Mar,24</v>
      </c>
    </row>
    <row r="226" spans="1:18" x14ac:dyDescent="0.25">
      <c r="Q226" s="6"/>
      <c r="R226" s="6"/>
    </row>
    <row r="227" spans="1:18" x14ac:dyDescent="0.25">
      <c r="Q227" s="6"/>
      <c r="R227" s="6"/>
    </row>
    <row r="228" spans="1:18" x14ac:dyDescent="0.25">
      <c r="Q228" s="6"/>
      <c r="R228" s="6"/>
    </row>
    <row r="229" spans="1:18" x14ac:dyDescent="0.25">
      <c r="Q229" s="6"/>
      <c r="R229" s="6"/>
    </row>
    <row r="230" spans="1:18" x14ac:dyDescent="0.25">
      <c r="Q230" s="6"/>
      <c r="R230" s="6"/>
    </row>
    <row r="231" spans="1:18" x14ac:dyDescent="0.25">
      <c r="Q231" s="6"/>
      <c r="R231" s="6"/>
    </row>
    <row r="232" spans="1:18" x14ac:dyDescent="0.25">
      <c r="Q232" s="6"/>
      <c r="R232" s="6"/>
    </row>
    <row r="233" spans="1:18" x14ac:dyDescent="0.25">
      <c r="Q233" s="6"/>
      <c r="R233" s="6"/>
    </row>
    <row r="234" spans="1:18" x14ac:dyDescent="0.25">
      <c r="Q234" s="6"/>
      <c r="R234" s="6"/>
    </row>
    <row r="235" spans="1:18" x14ac:dyDescent="0.25">
      <c r="Q235" s="6"/>
      <c r="R235" s="6"/>
    </row>
    <row r="236" spans="1:18" x14ac:dyDescent="0.25">
      <c r="Q236" s="6"/>
      <c r="R236" s="6"/>
    </row>
    <row r="237" spans="1:18" x14ac:dyDescent="0.25">
      <c r="Q237" s="6"/>
      <c r="R237" s="6"/>
    </row>
    <row r="238" spans="1:18" x14ac:dyDescent="0.25">
      <c r="Q238" s="6"/>
      <c r="R238" s="6"/>
    </row>
    <row r="239" spans="1:18" x14ac:dyDescent="0.25">
      <c r="Q239" s="6"/>
      <c r="R239" s="6"/>
    </row>
    <row r="240" spans="1:18" x14ac:dyDescent="0.25">
      <c r="Q240" s="6"/>
      <c r="R240" s="6"/>
    </row>
    <row r="241" spans="17:18" x14ac:dyDescent="0.25">
      <c r="Q241" s="6"/>
      <c r="R241" s="6"/>
    </row>
    <row r="242" spans="17:18" x14ac:dyDescent="0.25">
      <c r="Q242" s="6"/>
      <c r="R242" s="6"/>
    </row>
    <row r="243" spans="17:18" x14ac:dyDescent="0.25">
      <c r="Q243" s="6"/>
      <c r="R243" s="6"/>
    </row>
    <row r="244" spans="17:18" x14ac:dyDescent="0.25">
      <c r="Q244" s="6"/>
      <c r="R244" s="6"/>
    </row>
    <row r="245" spans="17:18" x14ac:dyDescent="0.25">
      <c r="Q245" s="6"/>
      <c r="R245" s="6"/>
    </row>
    <row r="246" spans="17:18" x14ac:dyDescent="0.25">
      <c r="Q246" s="6"/>
      <c r="R246" s="6"/>
    </row>
    <row r="247" spans="17:18" x14ac:dyDescent="0.25">
      <c r="Q247" s="6"/>
      <c r="R247" s="6"/>
    </row>
    <row r="248" spans="17:18" x14ac:dyDescent="0.25">
      <c r="Q248" s="6"/>
      <c r="R248" s="6"/>
    </row>
    <row r="249" spans="17:18" x14ac:dyDescent="0.25">
      <c r="Q249" s="6"/>
      <c r="R249" s="6"/>
    </row>
    <row r="250" spans="17:18" x14ac:dyDescent="0.25">
      <c r="Q250" s="6"/>
      <c r="R250" s="6"/>
    </row>
    <row r="251" spans="17:18" x14ac:dyDescent="0.25">
      <c r="Q251" s="6"/>
      <c r="R251" s="6"/>
    </row>
    <row r="252" spans="17:18" x14ac:dyDescent="0.25">
      <c r="Q252" s="6"/>
      <c r="R252" s="6"/>
    </row>
    <row r="253" spans="17:18" x14ac:dyDescent="0.25">
      <c r="Q253" s="6"/>
      <c r="R253" s="6"/>
    </row>
    <row r="254" spans="17:18" x14ac:dyDescent="0.25">
      <c r="Q254" s="6"/>
      <c r="R254" s="6"/>
    </row>
    <row r="255" spans="17:18" x14ac:dyDescent="0.25">
      <c r="Q255" s="6"/>
      <c r="R255" s="6"/>
    </row>
    <row r="256" spans="17:18" x14ac:dyDescent="0.25">
      <c r="Q256" s="6"/>
      <c r="R256" s="6"/>
    </row>
    <row r="257" spans="17:18" x14ac:dyDescent="0.25">
      <c r="Q257" s="6"/>
      <c r="R257" s="6"/>
    </row>
    <row r="258" spans="17:18" x14ac:dyDescent="0.25">
      <c r="Q258" s="6"/>
      <c r="R258" s="6"/>
    </row>
    <row r="259" spans="17:18" x14ac:dyDescent="0.25">
      <c r="Q259" s="6"/>
      <c r="R259" s="6"/>
    </row>
    <row r="260" spans="17:18" x14ac:dyDescent="0.25">
      <c r="Q260" s="6"/>
      <c r="R260" s="6"/>
    </row>
    <row r="261" spans="17:18" x14ac:dyDescent="0.25">
      <c r="Q261" s="6"/>
      <c r="R261" s="6"/>
    </row>
    <row r="262" spans="17:18" x14ac:dyDescent="0.25">
      <c r="Q262" s="6"/>
      <c r="R262" s="6"/>
    </row>
    <row r="263" spans="17:18" x14ac:dyDescent="0.25">
      <c r="Q263" s="6"/>
      <c r="R263" s="6"/>
    </row>
    <row r="264" spans="17:18" x14ac:dyDescent="0.25">
      <c r="Q264" s="6"/>
      <c r="R264" s="6"/>
    </row>
    <row r="265" spans="17:18" x14ac:dyDescent="0.25">
      <c r="Q265" s="6"/>
      <c r="R265" s="6"/>
    </row>
    <row r="266" spans="17:18" x14ac:dyDescent="0.25">
      <c r="Q266" s="6"/>
      <c r="R266" s="6"/>
    </row>
    <row r="267" spans="17:18" x14ac:dyDescent="0.25">
      <c r="Q267" s="6"/>
      <c r="R267" s="6"/>
    </row>
    <row r="268" spans="17:18" x14ac:dyDescent="0.25">
      <c r="Q268" s="6"/>
      <c r="R268" s="6"/>
    </row>
    <row r="269" spans="17:18" x14ac:dyDescent="0.25">
      <c r="Q269" s="6"/>
      <c r="R269" s="6"/>
    </row>
    <row r="270" spans="17:18" x14ac:dyDescent="0.25">
      <c r="Q270" s="6"/>
      <c r="R270" s="6"/>
    </row>
    <row r="271" spans="17:18" x14ac:dyDescent="0.25">
      <c r="Q271" s="6"/>
      <c r="R271" s="6"/>
    </row>
    <row r="272" spans="17:18" x14ac:dyDescent="0.25">
      <c r="Q272" s="6"/>
      <c r="R272" s="6"/>
    </row>
    <row r="273" spans="17:18" x14ac:dyDescent="0.25">
      <c r="Q273" s="6"/>
      <c r="R273" s="6"/>
    </row>
    <row r="274" spans="17:18" x14ac:dyDescent="0.25">
      <c r="Q274" s="6"/>
      <c r="R274" s="6"/>
    </row>
    <row r="275" spans="17:18" x14ac:dyDescent="0.25">
      <c r="Q275" s="6"/>
      <c r="R275" s="6"/>
    </row>
    <row r="276" spans="17:18" x14ac:dyDescent="0.25">
      <c r="Q276" s="6"/>
      <c r="R276" s="6"/>
    </row>
    <row r="277" spans="17:18" x14ac:dyDescent="0.25">
      <c r="Q277" s="6"/>
      <c r="R277" s="6"/>
    </row>
    <row r="278" spans="17:18" x14ac:dyDescent="0.25">
      <c r="Q278" s="6"/>
      <c r="R278" s="6"/>
    </row>
    <row r="279" spans="17:18" x14ac:dyDescent="0.25">
      <c r="Q279" s="6"/>
      <c r="R279" s="6"/>
    </row>
    <row r="280" spans="17:18" x14ac:dyDescent="0.25">
      <c r="Q280" s="6"/>
      <c r="R280" s="6"/>
    </row>
    <row r="281" spans="17:18" x14ac:dyDescent="0.25">
      <c r="Q281" s="6"/>
      <c r="R281" s="6"/>
    </row>
    <row r="282" spans="17:18" x14ac:dyDescent="0.25">
      <c r="Q282" s="6"/>
      <c r="R282" s="6"/>
    </row>
    <row r="283" spans="17:18" x14ac:dyDescent="0.25">
      <c r="Q283" s="6"/>
      <c r="R283" s="6"/>
    </row>
    <row r="284" spans="17:18" x14ac:dyDescent="0.25">
      <c r="Q284" s="6"/>
      <c r="R284" s="6"/>
    </row>
    <row r="285" spans="17:18" x14ac:dyDescent="0.25">
      <c r="Q285" s="6"/>
      <c r="R285" s="6"/>
    </row>
    <row r="286" spans="17:18" x14ac:dyDescent="0.25">
      <c r="Q286" s="6"/>
      <c r="R286" s="6"/>
    </row>
    <row r="287" spans="17:18" x14ac:dyDescent="0.25">
      <c r="Q287" s="6"/>
      <c r="R287" s="6"/>
    </row>
    <row r="288" spans="17:18" x14ac:dyDescent="0.25">
      <c r="Q288" s="6"/>
      <c r="R288" s="6"/>
    </row>
    <row r="289" spans="17:18" x14ac:dyDescent="0.25">
      <c r="Q289" s="6"/>
      <c r="R289" s="6"/>
    </row>
    <row r="290" spans="17:18" x14ac:dyDescent="0.25">
      <c r="Q290" s="6"/>
      <c r="R290" s="6"/>
    </row>
    <row r="291" spans="17:18" x14ac:dyDescent="0.25">
      <c r="Q291" s="6"/>
      <c r="R291" s="6"/>
    </row>
    <row r="292" spans="17:18" x14ac:dyDescent="0.25">
      <c r="Q292" s="6"/>
      <c r="R292" s="6"/>
    </row>
    <row r="293" spans="17:18" x14ac:dyDescent="0.25">
      <c r="Q293" s="6"/>
      <c r="R293" s="6"/>
    </row>
    <row r="294" spans="17:18" x14ac:dyDescent="0.25">
      <c r="Q294" s="6"/>
      <c r="R294" s="6"/>
    </row>
    <row r="295" spans="17:18" x14ac:dyDescent="0.25">
      <c r="Q295" s="6"/>
      <c r="R295" s="6"/>
    </row>
    <row r="296" spans="17:18" x14ac:dyDescent="0.25">
      <c r="Q296" s="6"/>
      <c r="R296" s="6"/>
    </row>
    <row r="297" spans="17:18" x14ac:dyDescent="0.25">
      <c r="Q297" s="6"/>
      <c r="R297" s="6"/>
    </row>
    <row r="298" spans="17:18" x14ac:dyDescent="0.25">
      <c r="Q298" s="6"/>
      <c r="R298" s="6"/>
    </row>
    <row r="299" spans="17:18" x14ac:dyDescent="0.25">
      <c r="Q299" s="6"/>
      <c r="R299" s="6"/>
    </row>
    <row r="300" spans="17:18" x14ac:dyDescent="0.25">
      <c r="Q300" s="6"/>
      <c r="R300" s="6"/>
    </row>
    <row r="301" spans="17:18" x14ac:dyDescent="0.25">
      <c r="Q301" s="6"/>
      <c r="R301" s="6"/>
    </row>
    <row r="302" spans="17:18" x14ac:dyDescent="0.25">
      <c r="Q302" s="6"/>
      <c r="R302" s="6"/>
    </row>
    <row r="303" spans="17:18" x14ac:dyDescent="0.25">
      <c r="Q303" s="6"/>
      <c r="R303" s="6"/>
    </row>
    <row r="304" spans="17:18" x14ac:dyDescent="0.25">
      <c r="Q304" s="6"/>
      <c r="R304" s="6"/>
    </row>
    <row r="305" spans="17:18" x14ac:dyDescent="0.25">
      <c r="Q305" s="6"/>
      <c r="R305" s="6"/>
    </row>
    <row r="306" spans="17:18" x14ac:dyDescent="0.25">
      <c r="Q306" s="6"/>
      <c r="R306" s="6"/>
    </row>
    <row r="307" spans="17:18" x14ac:dyDescent="0.25">
      <c r="Q307" s="6"/>
      <c r="R307" s="6"/>
    </row>
    <row r="308" spans="17:18" x14ac:dyDescent="0.25">
      <c r="Q308" s="6"/>
      <c r="R308" s="6"/>
    </row>
    <row r="309" spans="17:18" x14ac:dyDescent="0.25">
      <c r="Q309" s="6"/>
      <c r="R309" s="6"/>
    </row>
    <row r="310" spans="17:18" x14ac:dyDescent="0.25">
      <c r="Q310" s="6"/>
      <c r="R310" s="6"/>
    </row>
    <row r="311" spans="17:18" x14ac:dyDescent="0.25">
      <c r="Q311" s="6"/>
      <c r="R311" s="6"/>
    </row>
    <row r="312" spans="17:18" x14ac:dyDescent="0.25">
      <c r="Q312" s="6"/>
      <c r="R312" s="6"/>
    </row>
    <row r="313" spans="17:18" x14ac:dyDescent="0.25">
      <c r="Q313" s="6"/>
      <c r="R313" s="6"/>
    </row>
    <row r="314" spans="17:18" x14ac:dyDescent="0.25">
      <c r="Q314" s="6"/>
      <c r="R314" s="6"/>
    </row>
    <row r="315" spans="17:18" x14ac:dyDescent="0.25">
      <c r="Q315" s="6"/>
      <c r="R315" s="6"/>
    </row>
    <row r="316" spans="17:18" x14ac:dyDescent="0.25">
      <c r="Q316" s="6"/>
      <c r="R316" s="6"/>
    </row>
    <row r="317" spans="17:18" x14ac:dyDescent="0.25">
      <c r="Q317" s="6"/>
      <c r="R317" s="6"/>
    </row>
    <row r="318" spans="17:18" x14ac:dyDescent="0.25">
      <c r="Q318" s="6"/>
      <c r="R318" s="6"/>
    </row>
    <row r="319" spans="17:18" x14ac:dyDescent="0.25">
      <c r="Q319" s="6"/>
      <c r="R319" s="6"/>
    </row>
    <row r="320" spans="17:18" x14ac:dyDescent="0.25">
      <c r="Q320" s="6"/>
      <c r="R320" s="6"/>
    </row>
  </sheetData>
  <hyperlinks>
    <hyperlink ref="Y3" r:id="rId1" xr:uid="{B5B55928-C4EB-4D14-B877-52F69DEF2046}"/>
  </hyperlinks>
  <pageMargins left="0.7" right="0.7" top="0.75" bottom="0.75" header="0.3" footer="0.3"/>
  <pageSetup orientation="portrait" horizontalDpi="4294967295" verticalDpi="4294967295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FBBD7-9550-47D0-90D9-B1B96D626558}">
  <dimension ref="A1:AH64"/>
  <sheetViews>
    <sheetView zoomScale="90" zoomScaleNormal="90" workbookViewId="0">
      <pane ySplit="1" topLeftCell="A62" activePane="bottomLeft" state="frozen"/>
      <selection pane="bottomLeft" activeCell="H33" sqref="H33"/>
    </sheetView>
  </sheetViews>
  <sheetFormatPr defaultRowHeight="15" x14ac:dyDescent="0.25"/>
  <cols>
    <col min="1" max="1" width="23.140625" bestFit="1" customWidth="1"/>
    <col min="2" max="2" width="6.140625" bestFit="1" customWidth="1"/>
    <col min="3" max="3" width="9.5703125" bestFit="1" customWidth="1"/>
    <col min="4" max="4" width="16" bestFit="1" customWidth="1"/>
    <col min="6" max="6" width="11.28515625" bestFit="1" customWidth="1"/>
    <col min="7" max="7" width="8.140625" bestFit="1" customWidth="1"/>
    <col min="8" max="8" width="14" bestFit="1" customWidth="1"/>
    <col min="9" max="10" width="17.140625" bestFit="1" customWidth="1"/>
    <col min="11" max="11" width="17.5703125" bestFit="1" customWidth="1"/>
    <col min="12" max="13" width="15.5703125" bestFit="1" customWidth="1"/>
    <col min="14" max="14" width="13.28515625" bestFit="1" customWidth="1"/>
    <col min="15" max="15" width="14.140625" bestFit="1" customWidth="1"/>
    <col min="16" max="16" width="13.140625" bestFit="1" customWidth="1"/>
    <col min="19" max="19" width="15.42578125" bestFit="1" customWidth="1"/>
    <col min="20" max="20" width="28.42578125" bestFit="1" customWidth="1"/>
    <col min="21" max="21" width="9.85546875" customWidth="1"/>
    <col min="22" max="22" width="10.5703125" bestFit="1" customWidth="1"/>
    <col min="23" max="23" width="13.28515625" bestFit="1" customWidth="1"/>
  </cols>
  <sheetData>
    <row r="1" spans="1:34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4" s="1" customFormat="1" x14ac:dyDescent="0.25">
      <c r="A2" t="s">
        <v>3022</v>
      </c>
      <c r="B2">
        <v>6905</v>
      </c>
      <c r="C2" t="s">
        <v>4226</v>
      </c>
      <c r="D2" t="s">
        <v>4227</v>
      </c>
      <c r="E2">
        <v>1</v>
      </c>
      <c r="F2"/>
      <c r="G2"/>
      <c r="H2"/>
      <c r="I2" t="s">
        <v>20</v>
      </c>
      <c r="J2">
        <v>1705937300</v>
      </c>
      <c r="K2">
        <v>1705937300</v>
      </c>
      <c r="L2" t="s">
        <v>4228</v>
      </c>
      <c r="M2" t="s">
        <v>4229</v>
      </c>
      <c r="N2">
        <v>710.4</v>
      </c>
      <c r="O2">
        <v>52.601999999999997</v>
      </c>
      <c r="P2">
        <v>52602</v>
      </c>
      <c r="Q2" s="6" t="str">
        <f t="shared" ref="Q2:Q22" si="0">_xlfn.CONCAT((LEFT(L2,2)),"/",MID(L2,7,4))</f>
        <v>02/2025</v>
      </c>
      <c r="R2" s="6" t="str">
        <f t="shared" ref="R2:R22" si="1">TEXT(Q2,"mmm,yy")</f>
        <v>Feb,25</v>
      </c>
      <c r="S2" s="3"/>
      <c r="T2" s="5"/>
    </row>
    <row r="3" spans="1:34" s="1" customFormat="1" x14ac:dyDescent="0.25">
      <c r="A3" t="s">
        <v>3022</v>
      </c>
      <c r="B3">
        <v>6905</v>
      </c>
      <c r="C3" t="s">
        <v>4226</v>
      </c>
      <c r="D3" t="s">
        <v>4227</v>
      </c>
      <c r="E3">
        <v>1</v>
      </c>
      <c r="F3"/>
      <c r="G3"/>
      <c r="H3"/>
      <c r="I3" t="s">
        <v>20</v>
      </c>
      <c r="J3">
        <v>628786076</v>
      </c>
      <c r="K3">
        <v>628786076</v>
      </c>
      <c r="L3" t="s">
        <v>4230</v>
      </c>
      <c r="M3" t="s">
        <v>4231</v>
      </c>
      <c r="N3">
        <v>577.5</v>
      </c>
      <c r="O3">
        <v>55.569000000000003</v>
      </c>
      <c r="P3">
        <v>55569</v>
      </c>
      <c r="Q3" s="6" t="str">
        <f t="shared" si="0"/>
        <v>02/2025</v>
      </c>
      <c r="R3" s="6" t="str">
        <f t="shared" si="1"/>
        <v>Feb,25</v>
      </c>
      <c r="S3"/>
      <c r="T3"/>
      <c r="U3"/>
      <c r="V3"/>
      <c r="W3"/>
      <c r="X3"/>
      <c r="Y3" s="4" t="s">
        <v>3027</v>
      </c>
      <c r="Z3"/>
      <c r="AA3"/>
      <c r="AB3"/>
      <c r="AC3"/>
      <c r="AD3"/>
      <c r="AE3"/>
      <c r="AF3"/>
      <c r="AG3"/>
      <c r="AH3"/>
    </row>
    <row r="4" spans="1:34" s="1" customFormat="1" x14ac:dyDescent="0.25">
      <c r="A4" t="s">
        <v>3022</v>
      </c>
      <c r="B4">
        <v>6905</v>
      </c>
      <c r="C4" t="s">
        <v>4226</v>
      </c>
      <c r="D4" t="s">
        <v>4227</v>
      </c>
      <c r="E4">
        <v>1</v>
      </c>
      <c r="F4"/>
      <c r="G4"/>
      <c r="H4"/>
      <c r="I4" t="s">
        <v>20</v>
      </c>
      <c r="J4">
        <v>980795742</v>
      </c>
      <c r="K4">
        <v>980795742</v>
      </c>
      <c r="L4" t="s">
        <v>4232</v>
      </c>
      <c r="M4" t="s">
        <v>4233</v>
      </c>
      <c r="N4">
        <v>624.6</v>
      </c>
      <c r="O4">
        <v>54.148000000000003</v>
      </c>
      <c r="P4">
        <v>54148</v>
      </c>
      <c r="Q4" s="6" t="str">
        <f t="shared" si="0"/>
        <v>02/2025</v>
      </c>
      <c r="R4" s="6" t="str">
        <f t="shared" si="1"/>
        <v>Feb,25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  <c r="AH4"/>
    </row>
    <row r="5" spans="1:34" s="1" customFormat="1" x14ac:dyDescent="0.25">
      <c r="A5" t="s">
        <v>3022</v>
      </c>
      <c r="B5">
        <v>6905</v>
      </c>
      <c r="C5" t="s">
        <v>4226</v>
      </c>
      <c r="D5" t="s">
        <v>4227</v>
      </c>
      <c r="E5">
        <v>1</v>
      </c>
      <c r="F5"/>
      <c r="G5"/>
      <c r="H5"/>
      <c r="I5" t="s">
        <v>20</v>
      </c>
      <c r="J5">
        <v>1714339299</v>
      </c>
      <c r="K5">
        <v>1714339299</v>
      </c>
      <c r="L5" t="s">
        <v>4234</v>
      </c>
      <c r="M5" t="s">
        <v>4235</v>
      </c>
      <c r="N5">
        <v>603.70000000000005</v>
      </c>
      <c r="O5">
        <v>61.823999999999998</v>
      </c>
      <c r="P5">
        <v>61824</v>
      </c>
      <c r="Q5" s="6" t="str">
        <f t="shared" si="0"/>
        <v>02/2025</v>
      </c>
      <c r="R5" s="6" t="str">
        <f t="shared" si="1"/>
        <v>Feb,25</v>
      </c>
      <c r="S5" t="s">
        <v>40</v>
      </c>
      <c r="T5" s="2">
        <f t="shared" ref="T5:T16" si="2">SUMIF($R:$R,S5,$O:$O)</f>
        <v>0</v>
      </c>
      <c r="U5" s="2"/>
      <c r="V5" s="2"/>
      <c r="W5" s="2"/>
      <c r="X5"/>
      <c r="Y5"/>
      <c r="Z5"/>
      <c r="AA5"/>
      <c r="AB5"/>
      <c r="AC5"/>
      <c r="AD5"/>
      <c r="AE5"/>
      <c r="AF5"/>
      <c r="AG5"/>
      <c r="AH5"/>
    </row>
    <row r="6" spans="1:34" s="1" customFormat="1" x14ac:dyDescent="0.25">
      <c r="A6" t="s">
        <v>3022</v>
      </c>
      <c r="B6">
        <v>6905</v>
      </c>
      <c r="C6" t="s">
        <v>4226</v>
      </c>
      <c r="D6" t="s">
        <v>4227</v>
      </c>
      <c r="E6">
        <v>1</v>
      </c>
      <c r="F6"/>
      <c r="G6"/>
      <c r="H6"/>
      <c r="I6" t="s">
        <v>20</v>
      </c>
      <c r="J6">
        <v>2048187348</v>
      </c>
      <c r="K6">
        <v>2048187348</v>
      </c>
      <c r="L6" t="s">
        <v>4236</v>
      </c>
      <c r="M6" t="s">
        <v>4237</v>
      </c>
      <c r="N6">
        <v>27.2</v>
      </c>
      <c r="O6">
        <v>3.2450000000000001</v>
      </c>
      <c r="P6">
        <v>3245</v>
      </c>
      <c r="Q6" s="6" t="str">
        <f t="shared" si="0"/>
        <v>02/2025</v>
      </c>
      <c r="R6" s="6" t="str">
        <f t="shared" si="1"/>
        <v>Feb,25</v>
      </c>
      <c r="S6" t="s">
        <v>43</v>
      </c>
      <c r="T6" s="2">
        <f t="shared" si="2"/>
        <v>71.070999999999998</v>
      </c>
      <c r="U6" s="2"/>
      <c r="V6" s="2"/>
      <c r="W6" s="2"/>
      <c r="X6"/>
      <c r="Y6"/>
      <c r="Z6"/>
      <c r="AA6"/>
      <c r="AB6"/>
      <c r="AC6"/>
      <c r="AD6"/>
      <c r="AE6"/>
      <c r="AF6"/>
      <c r="AG6"/>
      <c r="AH6"/>
    </row>
    <row r="7" spans="1:34" s="1" customFormat="1" x14ac:dyDescent="0.25">
      <c r="A7" t="s">
        <v>3022</v>
      </c>
      <c r="B7">
        <v>6905</v>
      </c>
      <c r="C7" t="s">
        <v>4226</v>
      </c>
      <c r="D7" t="s">
        <v>4227</v>
      </c>
      <c r="E7">
        <v>1</v>
      </c>
      <c r="F7"/>
      <c r="G7"/>
      <c r="H7"/>
      <c r="I7" t="s">
        <v>20</v>
      </c>
      <c r="J7">
        <v>1983160305</v>
      </c>
      <c r="K7">
        <v>1983160305</v>
      </c>
      <c r="L7" t="s">
        <v>4238</v>
      </c>
      <c r="M7" t="s">
        <v>4239</v>
      </c>
      <c r="N7">
        <v>116307.2</v>
      </c>
      <c r="O7">
        <v>2.7730000000000001</v>
      </c>
      <c r="P7">
        <v>2773</v>
      </c>
      <c r="Q7" s="6" t="str">
        <f t="shared" si="0"/>
        <v>11/2024</v>
      </c>
      <c r="R7" s="6" t="str">
        <f t="shared" si="1"/>
        <v>Nov,24</v>
      </c>
      <c r="S7" t="s">
        <v>48</v>
      </c>
      <c r="T7" s="2">
        <f t="shared" si="2"/>
        <v>33.727999999999994</v>
      </c>
      <c r="U7" s="2"/>
      <c r="V7" s="2"/>
      <c r="W7" s="2"/>
      <c r="X7"/>
      <c r="Y7"/>
      <c r="Z7"/>
      <c r="AA7"/>
      <c r="AB7"/>
      <c r="AC7"/>
      <c r="AD7"/>
      <c r="AE7"/>
      <c r="AF7"/>
      <c r="AG7"/>
      <c r="AH7"/>
    </row>
    <row r="8" spans="1:34" s="1" customFormat="1" x14ac:dyDescent="0.25">
      <c r="A8" t="s">
        <v>3022</v>
      </c>
      <c r="B8">
        <v>6905</v>
      </c>
      <c r="C8" t="s">
        <v>4240</v>
      </c>
      <c r="D8" t="s">
        <v>4241</v>
      </c>
      <c r="E8">
        <v>1</v>
      </c>
      <c r="F8"/>
      <c r="G8"/>
      <c r="H8"/>
      <c r="I8" t="s">
        <v>20</v>
      </c>
      <c r="J8">
        <v>1146270186</v>
      </c>
      <c r="K8">
        <v>1146270186</v>
      </c>
      <c r="L8" t="s">
        <v>4242</v>
      </c>
      <c r="M8" t="s">
        <v>4243</v>
      </c>
      <c r="N8">
        <v>183</v>
      </c>
      <c r="O8">
        <v>10.782</v>
      </c>
      <c r="P8">
        <v>10782</v>
      </c>
      <c r="Q8" s="6" t="str">
        <f t="shared" si="0"/>
        <v>02/2025</v>
      </c>
      <c r="R8" s="6" t="str">
        <f t="shared" si="1"/>
        <v>Feb,25</v>
      </c>
      <c r="S8" t="s">
        <v>51</v>
      </c>
      <c r="T8" s="2">
        <f t="shared" si="2"/>
        <v>47.339000000000006</v>
      </c>
      <c r="U8" s="2"/>
      <c r="V8" s="2"/>
      <c r="W8" s="2"/>
      <c r="X8"/>
      <c r="Y8"/>
      <c r="Z8"/>
      <c r="AA8"/>
      <c r="AB8"/>
      <c r="AC8"/>
      <c r="AD8"/>
      <c r="AE8"/>
      <c r="AF8"/>
      <c r="AG8"/>
      <c r="AH8"/>
    </row>
    <row r="9" spans="1:34" s="1" customFormat="1" x14ac:dyDescent="0.25">
      <c r="A9" t="s">
        <v>3022</v>
      </c>
      <c r="B9">
        <v>6905</v>
      </c>
      <c r="C9" t="s">
        <v>4240</v>
      </c>
      <c r="D9" t="s">
        <v>4241</v>
      </c>
      <c r="E9">
        <v>1</v>
      </c>
      <c r="F9"/>
      <c r="G9"/>
      <c r="H9"/>
      <c r="I9" t="s">
        <v>20</v>
      </c>
      <c r="J9">
        <v>848630313</v>
      </c>
      <c r="K9">
        <v>848630313</v>
      </c>
      <c r="L9" t="s">
        <v>4244</v>
      </c>
      <c r="M9" t="s">
        <v>4245</v>
      </c>
      <c r="N9">
        <v>23.2</v>
      </c>
      <c r="O9">
        <v>2.9460000000000002</v>
      </c>
      <c r="P9">
        <v>2946</v>
      </c>
      <c r="Q9" s="6" t="str">
        <f t="shared" si="0"/>
        <v>02/2025</v>
      </c>
      <c r="R9" s="6" t="str">
        <f t="shared" si="1"/>
        <v>Feb,25</v>
      </c>
      <c r="S9" t="s">
        <v>54</v>
      </c>
      <c r="T9" s="2">
        <f t="shared" si="2"/>
        <v>50.542000000000002</v>
      </c>
      <c r="U9" s="2"/>
      <c r="V9" s="2"/>
      <c r="W9" s="2"/>
      <c r="X9"/>
      <c r="Y9"/>
      <c r="Z9"/>
      <c r="AA9"/>
      <c r="AB9"/>
      <c r="AC9"/>
      <c r="AD9"/>
      <c r="AE9"/>
      <c r="AF9"/>
      <c r="AG9"/>
      <c r="AH9"/>
    </row>
    <row r="10" spans="1:34" s="1" customFormat="1" x14ac:dyDescent="0.25">
      <c r="A10" t="s">
        <v>3022</v>
      </c>
      <c r="B10">
        <v>6905</v>
      </c>
      <c r="C10" t="s">
        <v>3023</v>
      </c>
      <c r="D10" t="s">
        <v>3024</v>
      </c>
      <c r="E10">
        <v>1</v>
      </c>
      <c r="F10"/>
      <c r="G10"/>
      <c r="H10"/>
      <c r="I10" t="s">
        <v>20</v>
      </c>
      <c r="J10">
        <v>792546276</v>
      </c>
      <c r="K10">
        <v>792546276</v>
      </c>
      <c r="L10" t="s">
        <v>4246</v>
      </c>
      <c r="M10" t="s">
        <v>4247</v>
      </c>
      <c r="N10">
        <v>721.4</v>
      </c>
      <c r="O10">
        <v>47.335999999999999</v>
      </c>
      <c r="P10">
        <v>47336</v>
      </c>
      <c r="Q10" s="6" t="str">
        <f t="shared" si="0"/>
        <v>01/2025</v>
      </c>
      <c r="R10" s="6" t="str">
        <f t="shared" si="1"/>
        <v>Jan,25</v>
      </c>
      <c r="S10" t="s">
        <v>57</v>
      </c>
      <c r="T10" s="2">
        <f t="shared" si="2"/>
        <v>61.571000000000005</v>
      </c>
      <c r="U10" s="2"/>
      <c r="V10" s="2"/>
      <c r="W10" s="2"/>
      <c r="X10"/>
      <c r="Y10"/>
      <c r="Z10"/>
      <c r="AA10"/>
      <c r="AB10"/>
      <c r="AC10"/>
      <c r="AD10"/>
      <c r="AE10"/>
      <c r="AF10"/>
      <c r="AG10"/>
      <c r="AH10"/>
    </row>
    <row r="11" spans="1:34" s="1" customFormat="1" x14ac:dyDescent="0.25">
      <c r="A11" t="s">
        <v>3022</v>
      </c>
      <c r="B11">
        <v>6905</v>
      </c>
      <c r="C11" t="s">
        <v>3023</v>
      </c>
      <c r="D11" t="s">
        <v>3024</v>
      </c>
      <c r="E11">
        <v>1</v>
      </c>
      <c r="F11"/>
      <c r="G11"/>
      <c r="H11"/>
      <c r="I11" t="s">
        <v>20</v>
      </c>
      <c r="J11">
        <v>2141867079</v>
      </c>
      <c r="K11">
        <v>2141867079</v>
      </c>
      <c r="L11" t="s">
        <v>4248</v>
      </c>
      <c r="M11" t="s">
        <v>4249</v>
      </c>
      <c r="N11">
        <v>559.79999999999995</v>
      </c>
      <c r="O11">
        <v>48.244999999999997</v>
      </c>
      <c r="P11">
        <v>48245</v>
      </c>
      <c r="Q11" s="6" t="str">
        <f t="shared" si="0"/>
        <v>01/2025</v>
      </c>
      <c r="R11" s="6" t="str">
        <f t="shared" si="1"/>
        <v>Jan,25</v>
      </c>
      <c r="S11" t="s">
        <v>60</v>
      </c>
      <c r="T11" s="2">
        <f t="shared" si="2"/>
        <v>231.48199999999997</v>
      </c>
      <c r="U11" s="2"/>
      <c r="V11" s="2"/>
      <c r="W11" s="2"/>
      <c r="X11"/>
      <c r="Y11"/>
      <c r="Z11"/>
      <c r="AA11"/>
      <c r="AB11"/>
      <c r="AC11"/>
      <c r="AD11"/>
      <c r="AE11"/>
      <c r="AF11"/>
      <c r="AG11"/>
      <c r="AH11"/>
    </row>
    <row r="12" spans="1:34" s="1" customFormat="1" x14ac:dyDescent="0.25">
      <c r="A12" t="s">
        <v>3022</v>
      </c>
      <c r="B12">
        <v>6905</v>
      </c>
      <c r="C12" t="s">
        <v>3023</v>
      </c>
      <c r="D12" t="s">
        <v>3024</v>
      </c>
      <c r="E12">
        <v>1</v>
      </c>
      <c r="F12"/>
      <c r="G12"/>
      <c r="H12"/>
      <c r="I12" t="s">
        <v>20</v>
      </c>
      <c r="J12">
        <v>1084098711</v>
      </c>
      <c r="K12">
        <v>1084098711</v>
      </c>
      <c r="L12" t="s">
        <v>4250</v>
      </c>
      <c r="M12" t="s">
        <v>4251</v>
      </c>
      <c r="N12">
        <v>686.6</v>
      </c>
      <c r="O12">
        <v>49.167000000000002</v>
      </c>
      <c r="P12">
        <v>49167</v>
      </c>
      <c r="Q12" s="6" t="str">
        <f t="shared" si="0"/>
        <v>01/2025</v>
      </c>
      <c r="R12" s="6" t="str">
        <f t="shared" si="1"/>
        <v>Jan,25</v>
      </c>
      <c r="S12" t="s">
        <v>63</v>
      </c>
      <c r="T12" s="2">
        <f t="shared" si="2"/>
        <v>219.94200000000001</v>
      </c>
      <c r="U12" s="2"/>
      <c r="V12" s="2"/>
      <c r="W12" s="2"/>
      <c r="X12"/>
      <c r="Y12"/>
      <c r="Z12"/>
      <c r="AA12"/>
      <c r="AB12"/>
      <c r="AC12"/>
      <c r="AD12"/>
      <c r="AE12"/>
      <c r="AF12"/>
      <c r="AG12"/>
      <c r="AH12"/>
    </row>
    <row r="13" spans="1:34" s="1" customFormat="1" x14ac:dyDescent="0.25">
      <c r="A13" t="s">
        <v>3022</v>
      </c>
      <c r="B13">
        <v>6905</v>
      </c>
      <c r="C13" t="s">
        <v>3023</v>
      </c>
      <c r="D13" t="s">
        <v>3024</v>
      </c>
      <c r="E13">
        <v>1</v>
      </c>
      <c r="F13"/>
      <c r="G13"/>
      <c r="H13"/>
      <c r="I13" t="s">
        <v>20</v>
      </c>
      <c r="J13">
        <v>2052553029</v>
      </c>
      <c r="K13">
        <v>2052553029</v>
      </c>
      <c r="L13" t="s">
        <v>4252</v>
      </c>
      <c r="M13" t="s">
        <v>4253</v>
      </c>
      <c r="N13">
        <v>319.60000000000002</v>
      </c>
      <c r="O13">
        <v>25.419</v>
      </c>
      <c r="P13">
        <v>25419</v>
      </c>
      <c r="Q13" s="6" t="str">
        <f t="shared" si="0"/>
        <v>01/2025</v>
      </c>
      <c r="R13" s="6" t="str">
        <f t="shared" si="1"/>
        <v>Jan,25</v>
      </c>
      <c r="S13" t="s">
        <v>66</v>
      </c>
      <c r="T13" s="2">
        <f t="shared" si="2"/>
        <v>231.785</v>
      </c>
      <c r="U13" s="2"/>
      <c r="V13" s="2"/>
      <c r="W13" s="2"/>
      <c r="X13"/>
      <c r="Y13"/>
      <c r="Z13"/>
      <c r="AA13"/>
      <c r="AB13"/>
      <c r="AC13"/>
      <c r="AD13"/>
      <c r="AE13"/>
      <c r="AF13"/>
      <c r="AG13"/>
      <c r="AH13"/>
    </row>
    <row r="14" spans="1:34" s="1" customFormat="1" x14ac:dyDescent="0.25">
      <c r="A14" t="s">
        <v>3022</v>
      </c>
      <c r="B14">
        <v>6905</v>
      </c>
      <c r="C14" t="s">
        <v>3023</v>
      </c>
      <c r="D14" t="s">
        <v>3024</v>
      </c>
      <c r="E14">
        <v>1</v>
      </c>
      <c r="F14"/>
      <c r="G14"/>
      <c r="H14"/>
      <c r="I14" t="s">
        <v>20</v>
      </c>
      <c r="J14">
        <v>1641513559</v>
      </c>
      <c r="K14">
        <v>1641513559</v>
      </c>
      <c r="L14" t="s">
        <v>4254</v>
      </c>
      <c r="M14" t="s">
        <v>4255</v>
      </c>
      <c r="N14">
        <v>534.9</v>
      </c>
      <c r="O14">
        <v>57.554000000000002</v>
      </c>
      <c r="P14">
        <v>57554</v>
      </c>
      <c r="Q14" s="6" t="str">
        <f t="shared" si="0"/>
        <v>01/2025</v>
      </c>
      <c r="R14" s="6" t="str">
        <f t="shared" si="1"/>
        <v>Jan,25</v>
      </c>
      <c r="S14" t="s">
        <v>69</v>
      </c>
      <c r="T14" s="2">
        <f t="shared" si="2"/>
        <v>361.50200000000001</v>
      </c>
      <c r="U14" s="2"/>
      <c r="V14" s="2"/>
      <c r="W14" s="2"/>
      <c r="X14"/>
      <c r="Y14"/>
      <c r="Z14"/>
      <c r="AA14"/>
      <c r="AB14"/>
      <c r="AC14"/>
      <c r="AD14"/>
      <c r="AE14"/>
      <c r="AF14"/>
      <c r="AG14"/>
      <c r="AH14"/>
    </row>
    <row r="15" spans="1:34" s="1" customFormat="1" x14ac:dyDescent="0.25">
      <c r="A15" t="s">
        <v>3022</v>
      </c>
      <c r="B15">
        <v>6905</v>
      </c>
      <c r="C15" t="s">
        <v>3023</v>
      </c>
      <c r="D15" t="s">
        <v>3024</v>
      </c>
      <c r="E15">
        <v>1</v>
      </c>
      <c r="F15"/>
      <c r="G15"/>
      <c r="H15"/>
      <c r="I15" t="s">
        <v>20</v>
      </c>
      <c r="J15">
        <v>547429800</v>
      </c>
      <c r="K15">
        <v>547429800</v>
      </c>
      <c r="L15" t="s">
        <v>4256</v>
      </c>
      <c r="M15" t="s">
        <v>4257</v>
      </c>
      <c r="N15">
        <v>132</v>
      </c>
      <c r="O15">
        <v>5.6840000000000002</v>
      </c>
      <c r="P15">
        <v>5684</v>
      </c>
      <c r="Q15" s="6" t="str">
        <f t="shared" si="0"/>
        <v>01/2025</v>
      </c>
      <c r="R15" s="6" t="str">
        <f t="shared" si="1"/>
        <v>Jan,25</v>
      </c>
      <c r="S15" t="s">
        <v>3575</v>
      </c>
      <c r="T15" s="2">
        <f t="shared" si="2"/>
        <v>422.45600000000002</v>
      </c>
      <c r="U15" s="2"/>
      <c r="V15" s="2"/>
      <c r="W15" s="2"/>
      <c r="X15"/>
      <c r="Y15"/>
      <c r="Z15"/>
      <c r="AA15"/>
      <c r="AB15"/>
      <c r="AC15"/>
      <c r="AD15"/>
      <c r="AE15"/>
      <c r="AF15"/>
      <c r="AG15"/>
      <c r="AH15"/>
    </row>
    <row r="16" spans="1:34" s="1" customFormat="1" x14ac:dyDescent="0.25">
      <c r="A16" t="s">
        <v>3022</v>
      </c>
      <c r="B16">
        <v>6905</v>
      </c>
      <c r="C16" t="s">
        <v>3023</v>
      </c>
      <c r="D16" t="s">
        <v>3024</v>
      </c>
      <c r="E16">
        <v>1</v>
      </c>
      <c r="F16"/>
      <c r="G16"/>
      <c r="H16"/>
      <c r="I16" t="s">
        <v>20</v>
      </c>
      <c r="J16">
        <v>1285166045</v>
      </c>
      <c r="K16">
        <v>1285166045</v>
      </c>
      <c r="L16" t="s">
        <v>4258</v>
      </c>
      <c r="M16" t="s">
        <v>4259</v>
      </c>
      <c r="N16">
        <v>774.1</v>
      </c>
      <c r="O16">
        <v>61.787999999999997</v>
      </c>
      <c r="P16">
        <v>61788</v>
      </c>
      <c r="Q16" s="6" t="str">
        <f t="shared" si="0"/>
        <v>01/2025</v>
      </c>
      <c r="R16" s="6" t="str">
        <f t="shared" si="1"/>
        <v>Jan,25</v>
      </c>
      <c r="S16" t="s">
        <v>3576</v>
      </c>
      <c r="T16" s="2">
        <f t="shared" si="2"/>
        <v>241.11599999999999</v>
      </c>
      <c r="U16" s="2"/>
      <c r="V16" s="2"/>
      <c r="W16" s="2"/>
      <c r="X16"/>
      <c r="Y16"/>
      <c r="Z16"/>
      <c r="AA16"/>
      <c r="AB16"/>
      <c r="AC16"/>
      <c r="AD16"/>
      <c r="AE16"/>
      <c r="AF16"/>
      <c r="AG16"/>
      <c r="AH16"/>
    </row>
    <row r="17" spans="1:34" s="1" customFormat="1" x14ac:dyDescent="0.25">
      <c r="A17" t="s">
        <v>3022</v>
      </c>
      <c r="B17">
        <v>6905</v>
      </c>
      <c r="C17" t="s">
        <v>3023</v>
      </c>
      <c r="D17" t="s">
        <v>3024</v>
      </c>
      <c r="E17">
        <v>1</v>
      </c>
      <c r="F17"/>
      <c r="G17"/>
      <c r="H17"/>
      <c r="I17" t="s">
        <v>20</v>
      </c>
      <c r="J17">
        <v>717708144</v>
      </c>
      <c r="K17">
        <v>717708144</v>
      </c>
      <c r="L17" t="s">
        <v>4260</v>
      </c>
      <c r="M17" t="s">
        <v>4261</v>
      </c>
      <c r="N17">
        <v>380.6</v>
      </c>
      <c r="O17">
        <v>27.404</v>
      </c>
      <c r="P17">
        <v>27404</v>
      </c>
      <c r="Q17" s="6" t="str">
        <f t="shared" si="0"/>
        <v>01/2025</v>
      </c>
      <c r="R17" s="6" t="str">
        <f t="shared" si="1"/>
        <v>Jan,25</v>
      </c>
      <c r="U17" s="2"/>
      <c r="V17" s="2"/>
      <c r="W17" s="2"/>
      <c r="X17"/>
      <c r="Y17"/>
      <c r="Z17"/>
      <c r="AA17"/>
      <c r="AB17"/>
      <c r="AC17"/>
      <c r="AD17"/>
      <c r="AE17"/>
      <c r="AF17"/>
      <c r="AG17"/>
      <c r="AH17"/>
    </row>
    <row r="18" spans="1:34" s="1" customFormat="1" x14ac:dyDescent="0.25">
      <c r="A18" t="s">
        <v>3022</v>
      </c>
      <c r="B18">
        <v>6905</v>
      </c>
      <c r="C18" t="s">
        <v>3023</v>
      </c>
      <c r="D18" t="s">
        <v>3024</v>
      </c>
      <c r="E18">
        <v>1</v>
      </c>
      <c r="F18"/>
      <c r="G18"/>
      <c r="H18"/>
      <c r="I18" t="s">
        <v>20</v>
      </c>
      <c r="J18">
        <v>1499153203</v>
      </c>
      <c r="K18">
        <v>1499153203</v>
      </c>
      <c r="L18" t="s">
        <v>4262</v>
      </c>
      <c r="M18" t="s">
        <v>4263</v>
      </c>
      <c r="N18">
        <v>184.4</v>
      </c>
      <c r="O18">
        <v>19.099</v>
      </c>
      <c r="P18">
        <v>19099</v>
      </c>
      <c r="Q18" s="6" t="str">
        <f t="shared" si="0"/>
        <v>01/2025</v>
      </c>
      <c r="R18" s="6" t="str">
        <f t="shared" si="1"/>
        <v>Jan,25</v>
      </c>
      <c r="U18" s="2"/>
      <c r="V18" s="2"/>
      <c r="W18" s="2"/>
      <c r="X18"/>
      <c r="Y18"/>
      <c r="Z18"/>
      <c r="AA18"/>
      <c r="AB18"/>
      <c r="AC18"/>
      <c r="AD18"/>
      <c r="AE18"/>
      <c r="AF18"/>
      <c r="AG18"/>
      <c r="AH18"/>
    </row>
    <row r="19" spans="1:34" s="1" customFormat="1" x14ac:dyDescent="0.25">
      <c r="A19" t="s">
        <v>3022</v>
      </c>
      <c r="B19">
        <v>6905</v>
      </c>
      <c r="C19" t="s">
        <v>3023</v>
      </c>
      <c r="D19" t="s">
        <v>3024</v>
      </c>
      <c r="E19">
        <v>1</v>
      </c>
      <c r="F19"/>
      <c r="G19"/>
      <c r="H19"/>
      <c r="I19" t="s">
        <v>20</v>
      </c>
      <c r="J19">
        <v>672386939</v>
      </c>
      <c r="K19">
        <v>672386939</v>
      </c>
      <c r="L19" t="s">
        <v>4264</v>
      </c>
      <c r="M19" t="s">
        <v>4265</v>
      </c>
      <c r="N19">
        <v>666.9</v>
      </c>
      <c r="O19">
        <v>56.92</v>
      </c>
      <c r="P19">
        <v>56920</v>
      </c>
      <c r="Q19" s="6" t="str">
        <f t="shared" si="0"/>
        <v>01/2025</v>
      </c>
      <c r="R19" s="6" t="str">
        <f t="shared" si="1"/>
        <v>Jan,25</v>
      </c>
      <c r="U19" s="2"/>
      <c r="V19" s="2"/>
      <c r="W19" s="2"/>
      <c r="X19"/>
      <c r="Y19"/>
      <c r="Z19"/>
      <c r="AA19"/>
      <c r="AB19"/>
      <c r="AC19"/>
      <c r="AD19"/>
      <c r="AE19"/>
      <c r="AF19"/>
      <c r="AG19"/>
      <c r="AH19"/>
    </row>
    <row r="20" spans="1:34" s="1" customFormat="1" x14ac:dyDescent="0.25">
      <c r="A20" t="s">
        <v>3022</v>
      </c>
      <c r="B20">
        <v>6905</v>
      </c>
      <c r="C20" t="s">
        <v>3023</v>
      </c>
      <c r="D20" t="s">
        <v>3024</v>
      </c>
      <c r="E20">
        <v>1</v>
      </c>
      <c r="F20"/>
      <c r="G20"/>
      <c r="H20"/>
      <c r="I20" t="s">
        <v>20</v>
      </c>
      <c r="J20">
        <v>1808143536</v>
      </c>
      <c r="K20">
        <v>1808143536</v>
      </c>
      <c r="L20" t="s">
        <v>4266</v>
      </c>
      <c r="M20" t="s">
        <v>4267</v>
      </c>
      <c r="N20">
        <v>124.4</v>
      </c>
      <c r="O20">
        <v>13.766999999999999</v>
      </c>
      <c r="P20">
        <v>13767</v>
      </c>
      <c r="Q20" s="6" t="str">
        <f t="shared" si="0"/>
        <v>01/2025</v>
      </c>
      <c r="R20" s="6" t="str">
        <f t="shared" si="1"/>
        <v>Jan,25</v>
      </c>
      <c r="U20" s="2"/>
      <c r="V20" s="2"/>
      <c r="W20" s="2"/>
      <c r="X20"/>
      <c r="Y20"/>
      <c r="Z20"/>
      <c r="AA20"/>
      <c r="AB20"/>
      <c r="AC20"/>
      <c r="AD20"/>
      <c r="AE20"/>
      <c r="AF20"/>
      <c r="AG20"/>
      <c r="AH20"/>
    </row>
    <row r="21" spans="1:34" s="1" customFormat="1" x14ac:dyDescent="0.25">
      <c r="A21" t="s">
        <v>3022</v>
      </c>
      <c r="B21">
        <v>6905</v>
      </c>
      <c r="C21" t="s">
        <v>3023</v>
      </c>
      <c r="D21" t="s">
        <v>3024</v>
      </c>
      <c r="E21">
        <v>1</v>
      </c>
      <c r="F21"/>
      <c r="G21"/>
      <c r="H21"/>
      <c r="I21" t="s">
        <v>20</v>
      </c>
      <c r="J21">
        <v>1039897451</v>
      </c>
      <c r="K21">
        <v>1039897451</v>
      </c>
      <c r="L21" t="s">
        <v>4268</v>
      </c>
      <c r="M21" t="s">
        <v>4269</v>
      </c>
      <c r="N21">
        <v>80.900000000000006</v>
      </c>
      <c r="O21">
        <v>8.9749999999999996</v>
      </c>
      <c r="P21">
        <v>8975</v>
      </c>
      <c r="Q21" s="6" t="str">
        <f t="shared" si="0"/>
        <v>01/2025</v>
      </c>
      <c r="R21" s="6" t="str">
        <f t="shared" si="1"/>
        <v>Jan,25</v>
      </c>
      <c r="U21" s="2"/>
      <c r="V21" s="2"/>
      <c r="W21" s="2"/>
      <c r="X21"/>
      <c r="Y21"/>
      <c r="Z21"/>
      <c r="AA21"/>
      <c r="AB21"/>
      <c r="AC21"/>
      <c r="AD21"/>
      <c r="AE21"/>
      <c r="AF21"/>
      <c r="AG21"/>
      <c r="AH21"/>
    </row>
    <row r="22" spans="1:34" s="1" customFormat="1" x14ac:dyDescent="0.25">
      <c r="A22" t="s">
        <v>3022</v>
      </c>
      <c r="B22">
        <v>6905</v>
      </c>
      <c r="C22" t="s">
        <v>3080</v>
      </c>
      <c r="D22" t="s">
        <v>3081</v>
      </c>
      <c r="E22">
        <v>1</v>
      </c>
      <c r="F22"/>
      <c r="G22"/>
      <c r="H22"/>
      <c r="I22" t="s">
        <v>20</v>
      </c>
      <c r="J22">
        <v>998525165</v>
      </c>
      <c r="K22">
        <v>998525165</v>
      </c>
      <c r="L22" t="s">
        <v>4270</v>
      </c>
      <c r="M22" t="s">
        <v>4271</v>
      </c>
      <c r="N22">
        <v>8.9</v>
      </c>
      <c r="O22">
        <v>1.0980000000000001</v>
      </c>
      <c r="P22">
        <v>1098</v>
      </c>
      <c r="Q22" s="6" t="str">
        <f t="shared" si="0"/>
        <v>01/2025</v>
      </c>
      <c r="R22" s="6" t="str">
        <f t="shared" si="1"/>
        <v>Jan,25</v>
      </c>
      <c r="S22"/>
      <c r="T22"/>
      <c r="U22"/>
      <c r="V22"/>
      <c r="W22"/>
      <c r="X22"/>
      <c r="Y22"/>
      <c r="Z22"/>
      <c r="AA22"/>
      <c r="AB22"/>
      <c r="AC22"/>
      <c r="AD22"/>
      <c r="AE22"/>
      <c r="AF22"/>
      <c r="AG22"/>
      <c r="AH22"/>
    </row>
    <row r="23" spans="1:34" x14ac:dyDescent="0.25">
      <c r="A23" t="s">
        <v>3022</v>
      </c>
      <c r="B23">
        <v>6905</v>
      </c>
      <c r="C23" t="s">
        <v>3023</v>
      </c>
      <c r="D23" t="s">
        <v>3024</v>
      </c>
      <c r="E23">
        <v>1</v>
      </c>
      <c r="I23" t="s">
        <v>20</v>
      </c>
      <c r="J23">
        <v>2049917174</v>
      </c>
      <c r="K23">
        <v>2049917174</v>
      </c>
      <c r="L23" t="s">
        <v>3025</v>
      </c>
      <c r="M23" t="s">
        <v>3026</v>
      </c>
      <c r="N23">
        <v>406</v>
      </c>
      <c r="O23">
        <v>44.564999999999998</v>
      </c>
      <c r="P23">
        <v>44565</v>
      </c>
      <c r="Q23" s="6" t="str">
        <f t="shared" ref="Q23" si="3">_xlfn.CONCAT((LEFT(L23,2)),"/",MID(L23,7,4))</f>
        <v>12/2024</v>
      </c>
      <c r="R23" s="6" t="str">
        <f t="shared" ref="R23:R59" si="4">TEXT(Q23,"mmm,yy")</f>
        <v>Dec,24</v>
      </c>
    </row>
    <row r="24" spans="1:34" x14ac:dyDescent="0.25">
      <c r="A24" t="s">
        <v>3022</v>
      </c>
      <c r="B24">
        <v>6905</v>
      </c>
      <c r="C24" t="s">
        <v>3023</v>
      </c>
      <c r="D24" t="s">
        <v>3024</v>
      </c>
      <c r="E24">
        <v>1</v>
      </c>
      <c r="I24" t="s">
        <v>20</v>
      </c>
      <c r="J24">
        <v>127131056</v>
      </c>
      <c r="K24">
        <v>127131056</v>
      </c>
      <c r="L24" t="s">
        <v>3028</v>
      </c>
      <c r="M24" t="s">
        <v>3029</v>
      </c>
      <c r="N24">
        <v>309.39999999999998</v>
      </c>
      <c r="O24">
        <v>36.313000000000002</v>
      </c>
      <c r="P24">
        <v>36313</v>
      </c>
      <c r="Q24" s="6" t="str">
        <f t="shared" ref="Q24:Q59" si="5">_xlfn.CONCAT((LEFT(L24,2)),"/",MID(L24,7,4))</f>
        <v>12/2024</v>
      </c>
      <c r="R24" s="6" t="str">
        <f t="shared" si="4"/>
        <v>Dec,24</v>
      </c>
    </row>
    <row r="25" spans="1:34" x14ac:dyDescent="0.25">
      <c r="A25" t="s">
        <v>3022</v>
      </c>
      <c r="B25">
        <v>6905</v>
      </c>
      <c r="C25" t="s">
        <v>3023</v>
      </c>
      <c r="D25" t="s">
        <v>3024</v>
      </c>
      <c r="E25">
        <v>1</v>
      </c>
      <c r="I25" t="s">
        <v>20</v>
      </c>
      <c r="J25">
        <v>708932361</v>
      </c>
      <c r="K25">
        <v>708932361</v>
      </c>
      <c r="L25" t="s">
        <v>3030</v>
      </c>
      <c r="M25" t="s">
        <v>3031</v>
      </c>
      <c r="N25">
        <v>965.7</v>
      </c>
      <c r="O25">
        <v>58.72</v>
      </c>
      <c r="P25">
        <v>58720</v>
      </c>
      <c r="Q25" s="6" t="str">
        <f t="shared" si="5"/>
        <v>12/2024</v>
      </c>
      <c r="R25" s="6" t="str">
        <f t="shared" si="4"/>
        <v>Dec,24</v>
      </c>
    </row>
    <row r="26" spans="1:34" x14ac:dyDescent="0.25">
      <c r="A26" t="s">
        <v>3022</v>
      </c>
      <c r="B26">
        <v>6905</v>
      </c>
      <c r="C26" t="s">
        <v>3023</v>
      </c>
      <c r="D26" t="s">
        <v>3024</v>
      </c>
      <c r="E26">
        <v>1</v>
      </c>
      <c r="I26" t="s">
        <v>20</v>
      </c>
      <c r="J26">
        <v>919013750</v>
      </c>
      <c r="K26">
        <v>919013750</v>
      </c>
      <c r="L26" t="s">
        <v>3032</v>
      </c>
      <c r="M26" t="s">
        <v>3033</v>
      </c>
      <c r="N26">
        <v>315.10000000000002</v>
      </c>
      <c r="O26">
        <v>39.478000000000002</v>
      </c>
      <c r="P26">
        <v>39478</v>
      </c>
      <c r="Q26" s="6" t="str">
        <f t="shared" si="5"/>
        <v>12/2024</v>
      </c>
      <c r="R26" s="6" t="str">
        <f t="shared" si="4"/>
        <v>Dec,24</v>
      </c>
    </row>
    <row r="27" spans="1:34" x14ac:dyDescent="0.25">
      <c r="A27" t="s">
        <v>3022</v>
      </c>
      <c r="B27">
        <v>6905</v>
      </c>
      <c r="C27" t="s">
        <v>3023</v>
      </c>
      <c r="D27" t="s">
        <v>3024</v>
      </c>
      <c r="E27">
        <v>1</v>
      </c>
      <c r="I27" t="s">
        <v>20</v>
      </c>
      <c r="J27">
        <v>12190949</v>
      </c>
      <c r="K27">
        <v>12190949</v>
      </c>
      <c r="L27" t="s">
        <v>3034</v>
      </c>
      <c r="M27" t="s">
        <v>3035</v>
      </c>
      <c r="N27">
        <v>74.599999999999994</v>
      </c>
      <c r="O27">
        <v>1.8380000000000001</v>
      </c>
      <c r="P27">
        <v>1838</v>
      </c>
      <c r="Q27" s="6" t="str">
        <f t="shared" si="5"/>
        <v>12/2024</v>
      </c>
      <c r="R27" s="6" t="str">
        <f t="shared" si="4"/>
        <v>Dec,24</v>
      </c>
    </row>
    <row r="28" spans="1:34" x14ac:dyDescent="0.25">
      <c r="A28" t="s">
        <v>3022</v>
      </c>
      <c r="B28">
        <v>6905</v>
      </c>
      <c r="C28" t="s">
        <v>3023</v>
      </c>
      <c r="D28" t="s">
        <v>3024</v>
      </c>
      <c r="E28">
        <v>1</v>
      </c>
      <c r="I28" t="s">
        <v>20</v>
      </c>
      <c r="J28">
        <v>494132395</v>
      </c>
      <c r="K28">
        <v>494132395</v>
      </c>
      <c r="L28" t="s">
        <v>3036</v>
      </c>
      <c r="M28" t="s">
        <v>3037</v>
      </c>
      <c r="N28">
        <v>511.6</v>
      </c>
      <c r="O28">
        <v>57.365000000000002</v>
      </c>
      <c r="P28">
        <v>57365</v>
      </c>
      <c r="Q28" s="6" t="str">
        <f t="shared" si="5"/>
        <v>12/2024</v>
      </c>
      <c r="R28" s="6" t="str">
        <f t="shared" si="4"/>
        <v>Dec,24</v>
      </c>
    </row>
    <row r="29" spans="1:34" x14ac:dyDescent="0.25">
      <c r="A29" t="s">
        <v>3022</v>
      </c>
      <c r="B29">
        <v>6905</v>
      </c>
      <c r="C29" t="s">
        <v>3023</v>
      </c>
      <c r="D29" t="s">
        <v>3024</v>
      </c>
      <c r="E29">
        <v>1</v>
      </c>
      <c r="I29" t="s">
        <v>20</v>
      </c>
      <c r="J29">
        <v>130061266</v>
      </c>
      <c r="K29">
        <v>130061266</v>
      </c>
      <c r="L29" t="s">
        <v>3038</v>
      </c>
      <c r="M29" t="s">
        <v>3039</v>
      </c>
      <c r="N29">
        <v>890.4</v>
      </c>
      <c r="O29">
        <v>63.268000000000001</v>
      </c>
      <c r="P29">
        <v>63268</v>
      </c>
      <c r="Q29" s="6" t="str">
        <f t="shared" si="5"/>
        <v>12/2024</v>
      </c>
      <c r="R29" s="6" t="str">
        <f t="shared" si="4"/>
        <v>Dec,24</v>
      </c>
    </row>
    <row r="30" spans="1:34" x14ac:dyDescent="0.25">
      <c r="A30" t="s">
        <v>3022</v>
      </c>
      <c r="B30">
        <v>6905</v>
      </c>
      <c r="C30" t="s">
        <v>3023</v>
      </c>
      <c r="D30" t="s">
        <v>3024</v>
      </c>
      <c r="E30">
        <v>1</v>
      </c>
      <c r="I30" t="s">
        <v>20</v>
      </c>
      <c r="J30">
        <v>1603637908</v>
      </c>
      <c r="K30">
        <v>1603637908</v>
      </c>
      <c r="L30" t="s">
        <v>3040</v>
      </c>
      <c r="M30" t="s">
        <v>3041</v>
      </c>
      <c r="N30">
        <v>558.1</v>
      </c>
      <c r="O30">
        <v>59.954999999999998</v>
      </c>
      <c r="P30">
        <v>59955</v>
      </c>
      <c r="Q30" s="6" t="str">
        <f t="shared" si="5"/>
        <v>12/2024</v>
      </c>
      <c r="R30" s="6" t="str">
        <f t="shared" si="4"/>
        <v>Dec,24</v>
      </c>
    </row>
    <row r="31" spans="1:34" x14ac:dyDescent="0.25">
      <c r="A31" t="s">
        <v>3022</v>
      </c>
      <c r="B31">
        <v>6905</v>
      </c>
      <c r="C31" t="s">
        <v>3023</v>
      </c>
      <c r="D31" t="s">
        <v>3024</v>
      </c>
      <c r="E31">
        <v>1</v>
      </c>
      <c r="I31" t="s">
        <v>20</v>
      </c>
      <c r="J31">
        <v>23837957</v>
      </c>
      <c r="K31">
        <v>23837957</v>
      </c>
      <c r="L31" t="s">
        <v>3042</v>
      </c>
      <c r="M31" t="s">
        <v>3043</v>
      </c>
      <c r="N31">
        <v>681</v>
      </c>
      <c r="O31">
        <v>48.655999999999999</v>
      </c>
      <c r="P31">
        <v>48656</v>
      </c>
      <c r="Q31" s="6" t="str">
        <f t="shared" si="5"/>
        <v>11/2024</v>
      </c>
      <c r="R31" s="6" t="str">
        <f t="shared" si="4"/>
        <v>Nov,24</v>
      </c>
    </row>
    <row r="32" spans="1:34" x14ac:dyDescent="0.25">
      <c r="A32" t="s">
        <v>3022</v>
      </c>
      <c r="B32">
        <v>6905</v>
      </c>
      <c r="C32" t="s">
        <v>3023</v>
      </c>
      <c r="D32" t="s">
        <v>3024</v>
      </c>
      <c r="E32">
        <v>1</v>
      </c>
      <c r="I32" t="s">
        <v>20</v>
      </c>
      <c r="J32">
        <v>1863103154</v>
      </c>
      <c r="K32">
        <v>1863103154</v>
      </c>
      <c r="L32" t="s">
        <v>3044</v>
      </c>
      <c r="M32" t="s">
        <v>3045</v>
      </c>
      <c r="N32">
        <v>663.7</v>
      </c>
      <c r="O32">
        <v>57.29</v>
      </c>
      <c r="P32">
        <v>57290</v>
      </c>
      <c r="Q32" s="6" t="str">
        <f t="shared" si="5"/>
        <v>11/2024</v>
      </c>
      <c r="R32" s="6" t="str">
        <f t="shared" si="4"/>
        <v>Nov,24</v>
      </c>
    </row>
    <row r="33" spans="1:18" x14ac:dyDescent="0.25">
      <c r="A33" t="s">
        <v>3022</v>
      </c>
      <c r="B33">
        <v>6905</v>
      </c>
      <c r="C33" t="s">
        <v>3023</v>
      </c>
      <c r="D33" t="s">
        <v>3024</v>
      </c>
      <c r="E33">
        <v>1</v>
      </c>
      <c r="I33" t="s">
        <v>20</v>
      </c>
      <c r="J33">
        <v>516458112</v>
      </c>
      <c r="K33">
        <v>516458112</v>
      </c>
      <c r="L33" t="s">
        <v>3046</v>
      </c>
      <c r="M33" t="s">
        <v>3047</v>
      </c>
      <c r="N33">
        <v>18.100000000000001</v>
      </c>
      <c r="O33">
        <v>0</v>
      </c>
      <c r="P33">
        <v>0</v>
      </c>
      <c r="Q33" s="6" t="str">
        <f t="shared" si="5"/>
        <v>11/2024</v>
      </c>
      <c r="R33" s="6" t="str">
        <f t="shared" si="4"/>
        <v>Nov,24</v>
      </c>
    </row>
    <row r="34" spans="1:18" x14ac:dyDescent="0.25">
      <c r="A34" t="s">
        <v>3022</v>
      </c>
      <c r="B34">
        <v>6905</v>
      </c>
      <c r="C34" t="s">
        <v>3023</v>
      </c>
      <c r="D34" t="s">
        <v>3024</v>
      </c>
      <c r="E34">
        <v>1</v>
      </c>
      <c r="I34" t="s">
        <v>20</v>
      </c>
      <c r="J34">
        <v>1420426599</v>
      </c>
      <c r="K34">
        <v>1420426599</v>
      </c>
      <c r="L34" t="s">
        <v>3048</v>
      </c>
      <c r="M34" t="s">
        <v>3049</v>
      </c>
      <c r="N34">
        <v>1006</v>
      </c>
      <c r="O34">
        <v>61.899000000000001</v>
      </c>
      <c r="P34">
        <v>61899</v>
      </c>
      <c r="Q34" s="6" t="str">
        <f t="shared" si="5"/>
        <v>11/2024</v>
      </c>
      <c r="R34" s="6" t="str">
        <f t="shared" si="4"/>
        <v>Nov,24</v>
      </c>
    </row>
    <row r="35" spans="1:18" x14ac:dyDescent="0.25">
      <c r="A35" t="s">
        <v>3022</v>
      </c>
      <c r="B35">
        <v>6905</v>
      </c>
      <c r="C35" t="s">
        <v>3023</v>
      </c>
      <c r="D35" t="s">
        <v>3024</v>
      </c>
      <c r="E35">
        <v>1</v>
      </c>
      <c r="I35" t="s">
        <v>20</v>
      </c>
      <c r="J35">
        <v>676356740</v>
      </c>
      <c r="K35">
        <v>676356740</v>
      </c>
      <c r="L35" t="s">
        <v>3050</v>
      </c>
      <c r="M35" t="s">
        <v>3051</v>
      </c>
      <c r="N35">
        <v>1032.8</v>
      </c>
      <c r="O35">
        <v>61.167000000000002</v>
      </c>
      <c r="P35">
        <v>61167</v>
      </c>
      <c r="Q35" s="6" t="str">
        <f t="shared" si="5"/>
        <v>11/2024</v>
      </c>
      <c r="R35" s="6" t="str">
        <f t="shared" si="4"/>
        <v>Nov,24</v>
      </c>
    </row>
    <row r="36" spans="1:18" x14ac:dyDescent="0.25">
      <c r="A36" t="s">
        <v>3022</v>
      </c>
      <c r="B36">
        <v>6905</v>
      </c>
      <c r="C36" t="s">
        <v>3023</v>
      </c>
      <c r="D36" t="s">
        <v>3024</v>
      </c>
      <c r="E36">
        <v>1</v>
      </c>
      <c r="I36" t="s">
        <v>20</v>
      </c>
      <c r="J36">
        <v>1768194097</v>
      </c>
      <c r="K36">
        <v>1768194097</v>
      </c>
      <c r="L36" t="s">
        <v>3052</v>
      </c>
      <c r="M36" t="s">
        <v>3053</v>
      </c>
      <c r="N36">
        <v>863.4</v>
      </c>
      <c r="O36">
        <v>60.892000000000003</v>
      </c>
      <c r="P36">
        <v>60892</v>
      </c>
      <c r="Q36" s="6" t="str">
        <f t="shared" si="5"/>
        <v>10/2024</v>
      </c>
      <c r="R36" s="6" t="str">
        <f t="shared" si="4"/>
        <v>Oct,24</v>
      </c>
    </row>
    <row r="37" spans="1:18" x14ac:dyDescent="0.25">
      <c r="A37" t="s">
        <v>3022</v>
      </c>
      <c r="B37">
        <v>6905</v>
      </c>
      <c r="C37" t="s">
        <v>3023</v>
      </c>
      <c r="D37" t="s">
        <v>3024</v>
      </c>
      <c r="E37">
        <v>1</v>
      </c>
      <c r="I37" t="s">
        <v>20</v>
      </c>
      <c r="J37">
        <v>430392296</v>
      </c>
      <c r="K37">
        <v>430392296</v>
      </c>
      <c r="L37" t="s">
        <v>3054</v>
      </c>
      <c r="M37" t="s">
        <v>3055</v>
      </c>
      <c r="N37">
        <v>15.2</v>
      </c>
      <c r="O37">
        <v>1.8740000000000001</v>
      </c>
      <c r="P37">
        <v>1874</v>
      </c>
      <c r="Q37" s="6" t="str">
        <f t="shared" si="5"/>
        <v>10/2024</v>
      </c>
      <c r="R37" s="6" t="str">
        <f t="shared" si="4"/>
        <v>Oct,24</v>
      </c>
    </row>
    <row r="38" spans="1:18" x14ac:dyDescent="0.25">
      <c r="A38" t="s">
        <v>3022</v>
      </c>
      <c r="B38">
        <v>6905</v>
      </c>
      <c r="C38" t="s">
        <v>3023</v>
      </c>
      <c r="D38" t="s">
        <v>3024</v>
      </c>
      <c r="E38">
        <v>1</v>
      </c>
      <c r="I38" t="s">
        <v>20</v>
      </c>
      <c r="J38">
        <v>621369572</v>
      </c>
      <c r="K38">
        <v>621369572</v>
      </c>
      <c r="L38" t="s">
        <v>3056</v>
      </c>
      <c r="M38" t="s">
        <v>3057</v>
      </c>
      <c r="N38">
        <v>604.9</v>
      </c>
      <c r="O38">
        <v>51.395000000000003</v>
      </c>
      <c r="P38">
        <v>51395</v>
      </c>
      <c r="Q38" s="6" t="str">
        <f t="shared" si="5"/>
        <v>10/2024</v>
      </c>
      <c r="R38" s="6" t="str">
        <f t="shared" si="4"/>
        <v>Oct,24</v>
      </c>
    </row>
    <row r="39" spans="1:18" x14ac:dyDescent="0.25">
      <c r="A39" t="s">
        <v>3022</v>
      </c>
      <c r="B39">
        <v>6905</v>
      </c>
      <c r="C39" t="s">
        <v>3023</v>
      </c>
      <c r="D39" t="s">
        <v>3024</v>
      </c>
      <c r="E39">
        <v>1</v>
      </c>
      <c r="I39" t="s">
        <v>20</v>
      </c>
      <c r="J39">
        <v>494599771</v>
      </c>
      <c r="K39">
        <v>494599771</v>
      </c>
      <c r="L39" t="s">
        <v>3058</v>
      </c>
      <c r="M39" t="s">
        <v>3059</v>
      </c>
      <c r="N39">
        <v>752</v>
      </c>
      <c r="O39">
        <v>53.02</v>
      </c>
      <c r="P39">
        <v>53020</v>
      </c>
      <c r="Q39" s="6" t="str">
        <f t="shared" si="5"/>
        <v>10/2024</v>
      </c>
      <c r="R39" s="6" t="str">
        <f t="shared" si="4"/>
        <v>Oct,24</v>
      </c>
    </row>
    <row r="40" spans="1:18" x14ac:dyDescent="0.25">
      <c r="A40" t="s">
        <v>3022</v>
      </c>
      <c r="B40">
        <v>6905</v>
      </c>
      <c r="C40" t="s">
        <v>3023</v>
      </c>
      <c r="D40" t="s">
        <v>3024</v>
      </c>
      <c r="E40">
        <v>1</v>
      </c>
      <c r="I40" t="s">
        <v>20</v>
      </c>
      <c r="J40">
        <v>551448178</v>
      </c>
      <c r="K40">
        <v>551448178</v>
      </c>
      <c r="L40" t="s">
        <v>3060</v>
      </c>
      <c r="M40" t="s">
        <v>3061</v>
      </c>
      <c r="N40">
        <v>476.4</v>
      </c>
      <c r="O40">
        <v>52.761000000000003</v>
      </c>
      <c r="P40">
        <v>52761</v>
      </c>
      <c r="Q40" s="6" t="str">
        <f t="shared" si="5"/>
        <v>10/2024</v>
      </c>
      <c r="R40" s="6" t="str">
        <f t="shared" si="4"/>
        <v>Oct,24</v>
      </c>
    </row>
    <row r="41" spans="1:18" x14ac:dyDescent="0.25">
      <c r="A41" t="s">
        <v>3022</v>
      </c>
      <c r="B41">
        <v>6905</v>
      </c>
      <c r="C41" t="s">
        <v>3023</v>
      </c>
      <c r="D41" t="s">
        <v>3024</v>
      </c>
      <c r="E41">
        <v>1</v>
      </c>
      <c r="I41" t="s">
        <v>20</v>
      </c>
      <c r="J41">
        <v>984806758</v>
      </c>
      <c r="K41">
        <v>984806758</v>
      </c>
      <c r="L41" t="s">
        <v>3062</v>
      </c>
      <c r="M41" t="s">
        <v>3063</v>
      </c>
      <c r="N41">
        <v>653.70000000000005</v>
      </c>
      <c r="O41">
        <v>51.822000000000003</v>
      </c>
      <c r="P41">
        <v>51822</v>
      </c>
      <c r="Q41" s="6" t="str">
        <f t="shared" si="5"/>
        <v>09/2024</v>
      </c>
      <c r="R41" s="6" t="str">
        <f t="shared" si="4"/>
        <v>Sep,24</v>
      </c>
    </row>
    <row r="42" spans="1:18" x14ac:dyDescent="0.25">
      <c r="A42" t="s">
        <v>3022</v>
      </c>
      <c r="B42">
        <v>6905</v>
      </c>
      <c r="C42" t="s">
        <v>3023</v>
      </c>
      <c r="D42" t="s">
        <v>3024</v>
      </c>
      <c r="E42">
        <v>1</v>
      </c>
      <c r="I42" t="s">
        <v>20</v>
      </c>
      <c r="J42">
        <v>120599115</v>
      </c>
      <c r="K42">
        <v>120599115</v>
      </c>
      <c r="L42" t="s">
        <v>3064</v>
      </c>
      <c r="M42" t="s">
        <v>3065</v>
      </c>
      <c r="N42">
        <v>13.9</v>
      </c>
      <c r="O42">
        <v>1.6839999999999999</v>
      </c>
      <c r="P42">
        <v>1684</v>
      </c>
      <c r="Q42" s="6" t="str">
        <f t="shared" si="5"/>
        <v>09/2024</v>
      </c>
      <c r="R42" s="6" t="str">
        <f t="shared" si="4"/>
        <v>Sep,24</v>
      </c>
    </row>
    <row r="43" spans="1:18" x14ac:dyDescent="0.25">
      <c r="A43" t="s">
        <v>3022</v>
      </c>
      <c r="B43">
        <v>6905</v>
      </c>
      <c r="C43" t="s">
        <v>3023</v>
      </c>
      <c r="D43" t="s">
        <v>3024</v>
      </c>
      <c r="E43">
        <v>1</v>
      </c>
      <c r="I43" t="s">
        <v>20</v>
      </c>
      <c r="J43">
        <v>1073810619</v>
      </c>
      <c r="K43">
        <v>1073810619</v>
      </c>
      <c r="L43" t="s">
        <v>3066</v>
      </c>
      <c r="M43" t="s">
        <v>3067</v>
      </c>
      <c r="N43">
        <v>602.6</v>
      </c>
      <c r="O43">
        <v>56.164999999999999</v>
      </c>
      <c r="P43">
        <v>56165</v>
      </c>
      <c r="Q43" s="6" t="str">
        <f t="shared" si="5"/>
        <v>09/2024</v>
      </c>
      <c r="R43" s="6" t="str">
        <f t="shared" si="4"/>
        <v>Sep,24</v>
      </c>
    </row>
    <row r="44" spans="1:18" x14ac:dyDescent="0.25">
      <c r="A44" t="s">
        <v>3022</v>
      </c>
      <c r="B44">
        <v>6905</v>
      </c>
      <c r="C44" t="s">
        <v>3023</v>
      </c>
      <c r="D44" t="s">
        <v>3024</v>
      </c>
      <c r="E44">
        <v>1</v>
      </c>
      <c r="I44" t="s">
        <v>20</v>
      </c>
      <c r="J44">
        <v>873507055</v>
      </c>
      <c r="K44">
        <v>873507055</v>
      </c>
      <c r="L44" t="s">
        <v>3068</v>
      </c>
      <c r="M44" t="s">
        <v>3069</v>
      </c>
      <c r="N44">
        <v>506.9</v>
      </c>
      <c r="O44">
        <v>60.728999999999999</v>
      </c>
      <c r="P44">
        <v>60729</v>
      </c>
      <c r="Q44" s="6" t="str">
        <f t="shared" si="5"/>
        <v>09/2024</v>
      </c>
      <c r="R44" s="6" t="str">
        <f t="shared" si="4"/>
        <v>Sep,24</v>
      </c>
    </row>
    <row r="45" spans="1:18" x14ac:dyDescent="0.25">
      <c r="A45" t="s">
        <v>3022</v>
      </c>
      <c r="B45">
        <v>6905</v>
      </c>
      <c r="C45" t="s">
        <v>3023</v>
      </c>
      <c r="D45" t="s">
        <v>3024</v>
      </c>
      <c r="E45">
        <v>1</v>
      </c>
      <c r="I45" t="s">
        <v>20</v>
      </c>
      <c r="J45">
        <v>686365010</v>
      </c>
      <c r="K45">
        <v>686365010</v>
      </c>
      <c r="L45" t="s">
        <v>3070</v>
      </c>
      <c r="M45" t="s">
        <v>3071</v>
      </c>
      <c r="N45">
        <v>13.6</v>
      </c>
      <c r="O45">
        <v>1.673</v>
      </c>
      <c r="P45">
        <v>1673</v>
      </c>
      <c r="Q45" s="6" t="str">
        <f t="shared" si="5"/>
        <v>09/2024</v>
      </c>
      <c r="R45" s="6" t="str">
        <f t="shared" si="4"/>
        <v>Sep,24</v>
      </c>
    </row>
    <row r="46" spans="1:18" x14ac:dyDescent="0.25">
      <c r="A46" t="s">
        <v>3022</v>
      </c>
      <c r="B46">
        <v>6905</v>
      </c>
      <c r="C46" t="s">
        <v>3023</v>
      </c>
      <c r="D46" t="s">
        <v>3024</v>
      </c>
      <c r="E46">
        <v>1</v>
      </c>
      <c r="I46" t="s">
        <v>20</v>
      </c>
      <c r="J46">
        <v>33080024</v>
      </c>
      <c r="K46">
        <v>33080024</v>
      </c>
      <c r="L46" t="s">
        <v>3072</v>
      </c>
      <c r="M46" t="s">
        <v>3073</v>
      </c>
      <c r="N46">
        <v>579.9</v>
      </c>
      <c r="O46">
        <v>59.408999999999999</v>
      </c>
      <c r="P46">
        <v>59409</v>
      </c>
      <c r="Q46" s="6" t="str">
        <f t="shared" si="5"/>
        <v>09/2024</v>
      </c>
      <c r="R46" s="6" t="str">
        <f t="shared" si="4"/>
        <v>Sep,24</v>
      </c>
    </row>
    <row r="47" spans="1:18" x14ac:dyDescent="0.25">
      <c r="A47" t="s">
        <v>3022</v>
      </c>
      <c r="B47">
        <v>6905</v>
      </c>
      <c r="C47" t="s">
        <v>3023</v>
      </c>
      <c r="D47" t="s">
        <v>3024</v>
      </c>
      <c r="E47">
        <v>1</v>
      </c>
      <c r="I47" t="s">
        <v>20</v>
      </c>
      <c r="J47">
        <v>1466011151</v>
      </c>
      <c r="K47">
        <v>1466011151</v>
      </c>
      <c r="L47" t="s">
        <v>3074</v>
      </c>
      <c r="M47" t="s">
        <v>3075</v>
      </c>
      <c r="N47">
        <v>120.2</v>
      </c>
      <c r="O47">
        <v>13.56</v>
      </c>
      <c r="P47">
        <v>13560</v>
      </c>
      <c r="Q47" s="6" t="str">
        <f t="shared" si="5"/>
        <v>08/2024</v>
      </c>
      <c r="R47" s="6" t="str">
        <f t="shared" si="4"/>
        <v>Aug,24</v>
      </c>
    </row>
    <row r="48" spans="1:18" x14ac:dyDescent="0.25">
      <c r="A48" t="s">
        <v>3022</v>
      </c>
      <c r="B48">
        <v>6905</v>
      </c>
      <c r="C48" t="s">
        <v>3023</v>
      </c>
      <c r="D48" t="s">
        <v>3024</v>
      </c>
      <c r="E48">
        <v>1</v>
      </c>
      <c r="I48" t="s">
        <v>20</v>
      </c>
      <c r="J48">
        <v>2145232726</v>
      </c>
      <c r="K48">
        <v>2145232726</v>
      </c>
      <c r="L48" t="s">
        <v>3076</v>
      </c>
      <c r="M48" t="s">
        <v>3077</v>
      </c>
      <c r="N48">
        <v>975.9</v>
      </c>
      <c r="O48">
        <v>48.011000000000003</v>
      </c>
      <c r="P48">
        <v>48011</v>
      </c>
      <c r="Q48" s="6" t="str">
        <f t="shared" si="5"/>
        <v>08/2024</v>
      </c>
      <c r="R48" s="6" t="str">
        <f t="shared" si="4"/>
        <v>Aug,24</v>
      </c>
    </row>
    <row r="49" spans="1:18" x14ac:dyDescent="0.25">
      <c r="A49" t="s">
        <v>3022</v>
      </c>
      <c r="B49">
        <v>6905</v>
      </c>
      <c r="C49" t="s">
        <v>3023</v>
      </c>
      <c r="D49" t="s">
        <v>3024</v>
      </c>
      <c r="E49">
        <v>1</v>
      </c>
      <c r="I49" t="s">
        <v>20</v>
      </c>
      <c r="J49">
        <v>534025082</v>
      </c>
      <c r="K49">
        <v>534025082</v>
      </c>
      <c r="L49" t="s">
        <v>3078</v>
      </c>
      <c r="M49" t="s">
        <v>3079</v>
      </c>
      <c r="N49">
        <v>419.4</v>
      </c>
      <c r="O49">
        <v>50.542000000000002</v>
      </c>
      <c r="P49">
        <v>50542</v>
      </c>
      <c r="Q49" s="6" t="str">
        <f t="shared" si="5"/>
        <v>07/2024</v>
      </c>
      <c r="R49" s="6" t="str">
        <f t="shared" si="4"/>
        <v>Jul,24</v>
      </c>
    </row>
    <row r="50" spans="1:18" x14ac:dyDescent="0.25">
      <c r="A50" t="s">
        <v>3022</v>
      </c>
      <c r="B50">
        <v>6905</v>
      </c>
      <c r="C50" t="s">
        <v>3080</v>
      </c>
      <c r="D50" t="s">
        <v>3081</v>
      </c>
      <c r="E50">
        <v>1</v>
      </c>
      <c r="I50" t="s">
        <v>20</v>
      </c>
      <c r="J50">
        <v>829140579</v>
      </c>
      <c r="K50">
        <v>829140579</v>
      </c>
      <c r="L50" t="s">
        <v>3082</v>
      </c>
      <c r="M50" t="s">
        <v>3083</v>
      </c>
      <c r="N50">
        <v>0.4</v>
      </c>
      <c r="O50">
        <v>0</v>
      </c>
      <c r="P50">
        <v>0</v>
      </c>
      <c r="Q50" s="6" t="str">
        <f t="shared" si="5"/>
        <v>06/2024</v>
      </c>
      <c r="R50" s="6" t="str">
        <f t="shared" si="4"/>
        <v>Jun,24</v>
      </c>
    </row>
    <row r="51" spans="1:18" x14ac:dyDescent="0.25">
      <c r="A51" t="s">
        <v>3022</v>
      </c>
      <c r="B51">
        <v>6905</v>
      </c>
      <c r="C51" t="s">
        <v>3023</v>
      </c>
      <c r="D51" t="s">
        <v>3024</v>
      </c>
      <c r="E51">
        <v>1</v>
      </c>
      <c r="I51" t="s">
        <v>20</v>
      </c>
      <c r="J51">
        <v>622060959</v>
      </c>
      <c r="K51">
        <v>622060959</v>
      </c>
      <c r="L51" t="s">
        <v>3084</v>
      </c>
      <c r="M51" t="s">
        <v>3085</v>
      </c>
      <c r="N51">
        <v>285.5</v>
      </c>
      <c r="O51">
        <v>27.17</v>
      </c>
      <c r="P51">
        <v>27170</v>
      </c>
      <c r="Q51" s="6" t="str">
        <f t="shared" si="5"/>
        <v>06/2024</v>
      </c>
      <c r="R51" s="6" t="str">
        <f t="shared" si="4"/>
        <v>Jun,24</v>
      </c>
    </row>
    <row r="52" spans="1:18" x14ac:dyDescent="0.25">
      <c r="A52" t="s">
        <v>3022</v>
      </c>
      <c r="B52">
        <v>6905</v>
      </c>
      <c r="C52" t="s">
        <v>3023</v>
      </c>
      <c r="D52" t="s">
        <v>3024</v>
      </c>
      <c r="E52">
        <v>1</v>
      </c>
      <c r="I52" t="s">
        <v>20</v>
      </c>
      <c r="J52">
        <v>26895484</v>
      </c>
      <c r="K52">
        <v>26895484</v>
      </c>
      <c r="L52" t="s">
        <v>3086</v>
      </c>
      <c r="M52" t="s">
        <v>3087</v>
      </c>
      <c r="N52">
        <v>219.3</v>
      </c>
      <c r="O52">
        <v>20.076000000000001</v>
      </c>
      <c r="P52">
        <v>20076</v>
      </c>
      <c r="Q52" s="6" t="str">
        <f t="shared" si="5"/>
        <v>06/2024</v>
      </c>
      <c r="R52" s="6" t="str">
        <f t="shared" si="4"/>
        <v>Jun,24</v>
      </c>
    </row>
    <row r="53" spans="1:18" x14ac:dyDescent="0.25">
      <c r="A53" t="s">
        <v>3022</v>
      </c>
      <c r="B53">
        <v>6905</v>
      </c>
      <c r="C53" t="s">
        <v>3023</v>
      </c>
      <c r="D53" t="s">
        <v>3024</v>
      </c>
      <c r="E53">
        <v>1</v>
      </c>
      <c r="I53" t="s">
        <v>20</v>
      </c>
      <c r="J53">
        <v>721953634</v>
      </c>
      <c r="K53">
        <v>721953634</v>
      </c>
      <c r="L53" t="s">
        <v>3088</v>
      </c>
      <c r="M53" t="s">
        <v>3089</v>
      </c>
      <c r="N53">
        <v>1.3</v>
      </c>
      <c r="O53">
        <v>9.2999999999999999E-2</v>
      </c>
      <c r="P53">
        <v>93</v>
      </c>
      <c r="Q53" s="6" t="str">
        <f t="shared" si="5"/>
        <v>06/2024</v>
      </c>
      <c r="R53" s="6" t="str">
        <f t="shared" si="4"/>
        <v>Jun,24</v>
      </c>
    </row>
    <row r="54" spans="1:18" x14ac:dyDescent="0.25">
      <c r="A54" t="s">
        <v>3022</v>
      </c>
      <c r="B54">
        <v>6905</v>
      </c>
      <c r="C54" t="s">
        <v>3023</v>
      </c>
      <c r="D54" t="s">
        <v>3024</v>
      </c>
      <c r="E54">
        <v>1</v>
      </c>
      <c r="I54" t="s">
        <v>20</v>
      </c>
      <c r="J54">
        <v>856438172</v>
      </c>
      <c r="K54">
        <v>856438172</v>
      </c>
      <c r="L54" t="s">
        <v>3090</v>
      </c>
      <c r="M54" t="s">
        <v>3091</v>
      </c>
      <c r="N54">
        <v>260</v>
      </c>
      <c r="O54">
        <v>22.218</v>
      </c>
      <c r="P54">
        <v>22218</v>
      </c>
      <c r="Q54" s="6" t="str">
        <f t="shared" si="5"/>
        <v>05/2024</v>
      </c>
      <c r="R54" s="6" t="str">
        <f t="shared" si="4"/>
        <v>May,24</v>
      </c>
    </row>
    <row r="55" spans="1:18" x14ac:dyDescent="0.25">
      <c r="A55" t="s">
        <v>3022</v>
      </c>
      <c r="B55">
        <v>6905</v>
      </c>
      <c r="C55" t="s">
        <v>3023</v>
      </c>
      <c r="D55" t="s">
        <v>3024</v>
      </c>
      <c r="E55">
        <v>1</v>
      </c>
      <c r="I55" t="s">
        <v>20</v>
      </c>
      <c r="J55">
        <v>1424887479</v>
      </c>
      <c r="K55">
        <v>1424887479</v>
      </c>
      <c r="L55" t="s">
        <v>3092</v>
      </c>
      <c r="M55" t="s">
        <v>3093</v>
      </c>
      <c r="N55">
        <v>102.3</v>
      </c>
      <c r="O55">
        <v>11.189</v>
      </c>
      <c r="P55">
        <v>11189</v>
      </c>
      <c r="Q55" s="6" t="str">
        <f t="shared" si="5"/>
        <v>05/2024</v>
      </c>
      <c r="R55" s="6" t="str">
        <f t="shared" si="4"/>
        <v>May,24</v>
      </c>
    </row>
    <row r="56" spans="1:18" x14ac:dyDescent="0.25">
      <c r="A56" t="s">
        <v>3022</v>
      </c>
      <c r="B56">
        <v>6905</v>
      </c>
      <c r="C56" t="s">
        <v>3023</v>
      </c>
      <c r="D56" t="s">
        <v>3024</v>
      </c>
      <c r="E56">
        <v>1</v>
      </c>
      <c r="I56" t="s">
        <v>20</v>
      </c>
      <c r="J56">
        <v>1831535386</v>
      </c>
      <c r="K56">
        <v>1831535386</v>
      </c>
      <c r="L56" t="s">
        <v>3094</v>
      </c>
      <c r="M56" t="s">
        <v>3095</v>
      </c>
      <c r="N56">
        <v>2.8</v>
      </c>
      <c r="O56">
        <v>0.32100000000000001</v>
      </c>
      <c r="P56">
        <v>321</v>
      </c>
      <c r="Q56" s="6" t="str">
        <f t="shared" si="5"/>
        <v>05/2024</v>
      </c>
      <c r="R56" s="6" t="str">
        <f t="shared" si="4"/>
        <v>May,24</v>
      </c>
    </row>
    <row r="57" spans="1:18" x14ac:dyDescent="0.25">
      <c r="A57" t="s">
        <v>3022</v>
      </c>
      <c r="B57">
        <v>6905</v>
      </c>
      <c r="C57" t="s">
        <v>3080</v>
      </c>
      <c r="D57" t="s">
        <v>3081</v>
      </c>
      <c r="E57">
        <v>1</v>
      </c>
      <c r="I57" t="s">
        <v>20</v>
      </c>
      <c r="J57">
        <v>1017588614</v>
      </c>
      <c r="K57">
        <v>1017588614</v>
      </c>
      <c r="L57" t="s">
        <v>3096</v>
      </c>
      <c r="M57" t="s">
        <v>3097</v>
      </c>
      <c r="N57">
        <v>814.3</v>
      </c>
      <c r="O57">
        <v>57.838000000000001</v>
      </c>
      <c r="P57">
        <v>57838</v>
      </c>
      <c r="Q57" s="6" t="str">
        <f t="shared" si="5"/>
        <v>04/2024</v>
      </c>
      <c r="R57" s="6" t="str">
        <f t="shared" si="4"/>
        <v>Apr,24</v>
      </c>
    </row>
    <row r="58" spans="1:18" x14ac:dyDescent="0.25">
      <c r="A58" t="s">
        <v>3022</v>
      </c>
      <c r="B58">
        <v>6905</v>
      </c>
      <c r="C58" t="s">
        <v>3080</v>
      </c>
      <c r="D58" t="s">
        <v>3081</v>
      </c>
      <c r="E58">
        <v>1</v>
      </c>
      <c r="I58" t="s">
        <v>20</v>
      </c>
      <c r="J58">
        <v>1205481473</v>
      </c>
      <c r="K58">
        <v>1205481473</v>
      </c>
      <c r="L58" t="s">
        <v>3098</v>
      </c>
      <c r="M58" t="s">
        <v>3099</v>
      </c>
      <c r="N58">
        <v>0.2</v>
      </c>
      <c r="O58">
        <v>0</v>
      </c>
      <c r="P58">
        <v>0</v>
      </c>
      <c r="Q58" s="6" t="str">
        <f t="shared" si="5"/>
        <v>04/2024</v>
      </c>
      <c r="R58" s="6" t="str">
        <f t="shared" si="4"/>
        <v>Apr,24</v>
      </c>
    </row>
    <row r="59" spans="1:18" x14ac:dyDescent="0.25">
      <c r="A59" t="s">
        <v>3022</v>
      </c>
      <c r="B59">
        <v>6905</v>
      </c>
      <c r="C59" t="s">
        <v>3023</v>
      </c>
      <c r="D59" t="s">
        <v>3024</v>
      </c>
      <c r="E59">
        <v>1</v>
      </c>
      <c r="I59" t="s">
        <v>20</v>
      </c>
      <c r="J59">
        <v>912827054</v>
      </c>
      <c r="K59">
        <v>912827054</v>
      </c>
      <c r="L59" t="s">
        <v>3100</v>
      </c>
      <c r="M59" t="s">
        <v>3101</v>
      </c>
      <c r="N59">
        <v>200.9</v>
      </c>
      <c r="O59">
        <v>13.233000000000001</v>
      </c>
      <c r="P59">
        <v>13233</v>
      </c>
      <c r="Q59" s="6" t="str">
        <f t="shared" si="5"/>
        <v>04/2024</v>
      </c>
      <c r="R59" s="6" t="str">
        <f t="shared" si="4"/>
        <v>Apr,24</v>
      </c>
    </row>
    <row r="60" spans="1:18" x14ac:dyDescent="0.25">
      <c r="Q60" s="6"/>
      <c r="R60" s="6"/>
    </row>
    <row r="61" spans="1:18" x14ac:dyDescent="0.25">
      <c r="Q61" s="6"/>
      <c r="R61" s="6"/>
    </row>
    <row r="62" spans="1:18" x14ac:dyDescent="0.25">
      <c r="Q62" s="6"/>
      <c r="R62" s="6"/>
    </row>
    <row r="63" spans="1:18" x14ac:dyDescent="0.25">
      <c r="Q63" s="6"/>
      <c r="R63" s="6"/>
    </row>
    <row r="64" spans="1:18" x14ac:dyDescent="0.25">
      <c r="Q64" s="6"/>
      <c r="R64" s="6"/>
    </row>
  </sheetData>
  <hyperlinks>
    <hyperlink ref="Y3" r:id="rId1" xr:uid="{71E7F075-EB6C-4253-BD18-26F6AE462D79}"/>
  </hyperlinks>
  <pageMargins left="0.7" right="0.7" top="0.75" bottom="0.75" header="0.3" footer="0.3"/>
  <pageSetup orientation="portrait" horizontalDpi="4294967295" verticalDpi="4294967295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E753BE-088E-4C27-A7F3-F45CE0BBD358}">
  <dimension ref="A1:AG166"/>
  <sheetViews>
    <sheetView topLeftCell="A124" zoomScale="90" zoomScaleNormal="90" workbookViewId="0">
      <selection activeCell="H14" sqref="H14"/>
    </sheetView>
  </sheetViews>
  <sheetFormatPr defaultRowHeight="15" x14ac:dyDescent="0.25"/>
  <cols>
    <col min="1" max="1" width="24.5703125" bestFit="1" customWidth="1"/>
    <col min="2" max="2" width="6.140625" bestFit="1" customWidth="1"/>
    <col min="3" max="3" width="9.5703125" bestFit="1" customWidth="1"/>
    <col min="4" max="4" width="16.140625" bestFit="1" customWidth="1"/>
    <col min="5" max="5" width="8.42578125" bestFit="1" customWidth="1"/>
    <col min="6" max="6" width="11.28515625" bestFit="1" customWidth="1"/>
    <col min="7" max="7" width="8.140625" bestFit="1" customWidth="1"/>
    <col min="8" max="8" width="14" bestFit="1" customWidth="1"/>
    <col min="9" max="10" width="17.140625" bestFit="1" customWidth="1"/>
    <col min="11" max="11" width="17.5703125" bestFit="1" customWidth="1"/>
    <col min="12" max="13" width="15.5703125" bestFit="1" customWidth="1"/>
    <col min="14" max="14" width="13.140625" bestFit="1" customWidth="1"/>
    <col min="15" max="15" width="14.140625" bestFit="1" customWidth="1"/>
    <col min="16" max="16" width="13.140625" bestFit="1" customWidth="1"/>
    <col min="19" max="19" width="15.42578125" bestFit="1" customWidth="1"/>
    <col min="20" max="20" width="23.42578125" bestFit="1" customWidth="1"/>
    <col min="21" max="21" width="12.42578125" customWidth="1"/>
    <col min="22" max="22" width="11.85546875" customWidth="1"/>
    <col min="23" max="23" width="13.85546875" customWidth="1"/>
  </cols>
  <sheetData>
    <row r="1" spans="1:33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3" s="1" customFormat="1" x14ac:dyDescent="0.25">
      <c r="A2" t="s">
        <v>3102</v>
      </c>
      <c r="B2">
        <v>6922</v>
      </c>
      <c r="C2" t="s">
        <v>4272</v>
      </c>
      <c r="D2" t="s">
        <v>4273</v>
      </c>
      <c r="E2">
        <v>1</v>
      </c>
      <c r="F2"/>
      <c r="G2"/>
      <c r="H2"/>
      <c r="I2" t="s">
        <v>20</v>
      </c>
      <c r="J2">
        <v>1032008374</v>
      </c>
      <c r="K2">
        <v>1032008374</v>
      </c>
      <c r="L2" t="s">
        <v>4274</v>
      </c>
      <c r="M2" t="s">
        <v>4275</v>
      </c>
      <c r="N2">
        <v>415.8</v>
      </c>
      <c r="O2">
        <v>0</v>
      </c>
      <c r="P2">
        <v>0</v>
      </c>
      <c r="Q2" s="6" t="str">
        <f t="shared" ref="Q2:Q38" si="0">_xlfn.CONCAT((LEFT(L2,2)),"/",MID(L2,7,4))</f>
        <v>02/2025</v>
      </c>
      <c r="R2" s="6" t="str">
        <f t="shared" ref="R2:R38" si="1">TEXT(Q2,"mmm,yy")</f>
        <v>Feb,25</v>
      </c>
      <c r="S2" s="3"/>
      <c r="T2" s="5"/>
    </row>
    <row r="3" spans="1:33" s="1" customFormat="1" x14ac:dyDescent="0.25">
      <c r="A3" t="s">
        <v>3102</v>
      </c>
      <c r="B3">
        <v>6922</v>
      </c>
      <c r="C3" t="s">
        <v>4272</v>
      </c>
      <c r="D3" t="s">
        <v>4273</v>
      </c>
      <c r="E3">
        <v>1</v>
      </c>
      <c r="F3"/>
      <c r="G3"/>
      <c r="H3"/>
      <c r="I3" t="s">
        <v>20</v>
      </c>
      <c r="J3">
        <v>1472271109</v>
      </c>
      <c r="K3">
        <v>1472271109</v>
      </c>
      <c r="L3" t="s">
        <v>4276</v>
      </c>
      <c r="M3" t="s">
        <v>4277</v>
      </c>
      <c r="N3">
        <v>131.69999999999999</v>
      </c>
      <c r="O3">
        <v>6.78</v>
      </c>
      <c r="P3">
        <v>6780</v>
      </c>
      <c r="Q3" s="6" t="str">
        <f t="shared" si="0"/>
        <v>02/2025</v>
      </c>
      <c r="R3" s="6" t="str">
        <f t="shared" si="1"/>
        <v>Feb,25</v>
      </c>
      <c r="S3"/>
      <c r="T3"/>
      <c r="U3"/>
      <c r="V3"/>
      <c r="W3"/>
      <c r="X3"/>
      <c r="Y3" s="4" t="s">
        <v>3107</v>
      </c>
      <c r="Z3"/>
      <c r="AA3"/>
      <c r="AB3"/>
      <c r="AC3"/>
      <c r="AD3"/>
      <c r="AE3"/>
      <c r="AF3"/>
      <c r="AG3"/>
    </row>
    <row r="4" spans="1:33" s="1" customFormat="1" x14ac:dyDescent="0.25">
      <c r="A4" t="s">
        <v>3102</v>
      </c>
      <c r="B4">
        <v>6922</v>
      </c>
      <c r="C4" t="s">
        <v>4272</v>
      </c>
      <c r="D4" t="s">
        <v>4273</v>
      </c>
      <c r="E4">
        <v>1</v>
      </c>
      <c r="F4"/>
      <c r="G4"/>
      <c r="H4"/>
      <c r="I4" t="s">
        <v>20</v>
      </c>
      <c r="J4">
        <v>297471389</v>
      </c>
      <c r="K4">
        <v>297471389</v>
      </c>
      <c r="L4" t="s">
        <v>4278</v>
      </c>
      <c r="M4" t="s">
        <v>4279</v>
      </c>
      <c r="N4">
        <v>640.70000000000005</v>
      </c>
      <c r="O4">
        <v>11.412000000000001</v>
      </c>
      <c r="P4">
        <v>11412</v>
      </c>
      <c r="Q4" s="6" t="str">
        <f t="shared" si="0"/>
        <v>02/2025</v>
      </c>
      <c r="R4" s="6" t="str">
        <f t="shared" si="1"/>
        <v>Feb,25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</row>
    <row r="5" spans="1:33" s="1" customFormat="1" x14ac:dyDescent="0.25">
      <c r="A5" t="s">
        <v>3102</v>
      </c>
      <c r="B5">
        <v>6922</v>
      </c>
      <c r="C5" t="s">
        <v>4272</v>
      </c>
      <c r="D5" t="s">
        <v>4273</v>
      </c>
      <c r="E5">
        <v>1</v>
      </c>
      <c r="F5"/>
      <c r="G5"/>
      <c r="H5"/>
      <c r="I5" t="s">
        <v>20</v>
      </c>
      <c r="J5">
        <v>710613256</v>
      </c>
      <c r="K5">
        <v>710613256</v>
      </c>
      <c r="L5" t="s">
        <v>4280</v>
      </c>
      <c r="M5" t="s">
        <v>4281</v>
      </c>
      <c r="N5">
        <v>0.9</v>
      </c>
      <c r="O5">
        <v>2.4E-2</v>
      </c>
      <c r="P5">
        <v>24</v>
      </c>
      <c r="Q5" s="6" t="str">
        <f t="shared" si="0"/>
        <v>02/2025</v>
      </c>
      <c r="R5" s="6" t="str">
        <f t="shared" si="1"/>
        <v>Feb,25</v>
      </c>
      <c r="S5" t="s">
        <v>40</v>
      </c>
      <c r="T5" s="2">
        <f t="shared" ref="T5:T16" si="2">SUMIF($R:$R,S5,$O:$O)</f>
        <v>212.90199999999999</v>
      </c>
      <c r="U5" s="2"/>
      <c r="V5" s="2"/>
      <c r="W5" s="2"/>
      <c r="X5"/>
      <c r="Y5"/>
      <c r="Z5"/>
      <c r="AA5"/>
      <c r="AB5"/>
      <c r="AC5"/>
      <c r="AD5"/>
      <c r="AE5"/>
      <c r="AF5"/>
      <c r="AG5"/>
    </row>
    <row r="6" spans="1:33" s="1" customFormat="1" x14ac:dyDescent="0.25">
      <c r="A6" t="s">
        <v>3102</v>
      </c>
      <c r="B6">
        <v>6922</v>
      </c>
      <c r="C6" t="s">
        <v>4272</v>
      </c>
      <c r="D6" t="s">
        <v>4273</v>
      </c>
      <c r="E6">
        <v>1</v>
      </c>
      <c r="F6"/>
      <c r="G6"/>
      <c r="H6"/>
      <c r="I6" t="s">
        <v>20</v>
      </c>
      <c r="J6">
        <v>1227466695</v>
      </c>
      <c r="K6">
        <v>1227466695</v>
      </c>
      <c r="L6" t="s">
        <v>4282</v>
      </c>
      <c r="M6" t="s">
        <v>4283</v>
      </c>
      <c r="N6">
        <v>1.1000000000000001</v>
      </c>
      <c r="O6">
        <v>3.5999999999999997E-2</v>
      </c>
      <c r="P6">
        <v>36</v>
      </c>
      <c r="Q6" s="6" t="str">
        <f t="shared" si="0"/>
        <v>02/2025</v>
      </c>
      <c r="R6" s="6" t="str">
        <f t="shared" si="1"/>
        <v>Feb,25</v>
      </c>
      <c r="S6" t="s">
        <v>43</v>
      </c>
      <c r="T6" s="2">
        <f t="shared" si="2"/>
        <v>181.92499999999998</v>
      </c>
      <c r="U6" s="2"/>
      <c r="V6" s="2"/>
      <c r="W6" s="2"/>
      <c r="X6"/>
      <c r="Y6"/>
      <c r="Z6"/>
      <c r="AA6"/>
      <c r="AB6"/>
      <c r="AC6"/>
      <c r="AD6"/>
      <c r="AE6"/>
      <c r="AF6"/>
      <c r="AG6"/>
    </row>
    <row r="7" spans="1:33" s="1" customFormat="1" x14ac:dyDescent="0.25">
      <c r="A7" t="s">
        <v>3102</v>
      </c>
      <c r="B7">
        <v>6922</v>
      </c>
      <c r="C7" t="s">
        <v>4284</v>
      </c>
      <c r="D7" t="s">
        <v>4285</v>
      </c>
      <c r="E7">
        <v>1</v>
      </c>
      <c r="F7"/>
      <c r="G7"/>
      <c r="H7"/>
      <c r="I7" t="s">
        <v>20</v>
      </c>
      <c r="J7">
        <v>1414321411</v>
      </c>
      <c r="K7">
        <v>1414321411</v>
      </c>
      <c r="L7" t="s">
        <v>4286</v>
      </c>
      <c r="M7" t="s">
        <v>4287</v>
      </c>
      <c r="N7">
        <v>29.7</v>
      </c>
      <c r="O7">
        <v>10.981999999999999</v>
      </c>
      <c r="P7">
        <v>10982</v>
      </c>
      <c r="Q7" s="6" t="str">
        <f t="shared" si="0"/>
        <v>02/2025</v>
      </c>
      <c r="R7" s="6" t="str">
        <f t="shared" si="1"/>
        <v>Feb,25</v>
      </c>
      <c r="S7" t="s">
        <v>48</v>
      </c>
      <c r="T7" s="2">
        <f t="shared" si="2"/>
        <v>79.298999999999992</v>
      </c>
      <c r="U7" s="2"/>
      <c r="V7" s="2"/>
      <c r="W7" s="2"/>
      <c r="X7"/>
      <c r="Y7"/>
      <c r="Z7"/>
      <c r="AA7"/>
      <c r="AB7"/>
      <c r="AC7"/>
      <c r="AD7"/>
      <c r="AE7"/>
      <c r="AF7"/>
      <c r="AG7"/>
    </row>
    <row r="8" spans="1:33" s="1" customFormat="1" x14ac:dyDescent="0.25">
      <c r="A8" t="s">
        <v>3102</v>
      </c>
      <c r="B8">
        <v>6922</v>
      </c>
      <c r="C8" t="s">
        <v>4284</v>
      </c>
      <c r="D8" t="s">
        <v>4285</v>
      </c>
      <c r="E8">
        <v>1</v>
      </c>
      <c r="F8"/>
      <c r="G8"/>
      <c r="H8"/>
      <c r="I8" t="s">
        <v>20</v>
      </c>
      <c r="J8">
        <v>2124108197</v>
      </c>
      <c r="K8">
        <v>2124108197</v>
      </c>
      <c r="L8" t="s">
        <v>4288</v>
      </c>
      <c r="M8" t="s">
        <v>4289</v>
      </c>
      <c r="N8">
        <v>43.7</v>
      </c>
      <c r="O8">
        <v>15.077</v>
      </c>
      <c r="P8">
        <v>15077</v>
      </c>
      <c r="Q8" s="6" t="str">
        <f t="shared" si="0"/>
        <v>02/2025</v>
      </c>
      <c r="R8" s="6" t="str">
        <f t="shared" si="1"/>
        <v>Feb,25</v>
      </c>
      <c r="S8" t="s">
        <v>51</v>
      </c>
      <c r="T8" s="2">
        <f t="shared" si="2"/>
        <v>66.325999999999993</v>
      </c>
      <c r="U8" s="2"/>
      <c r="V8" s="2"/>
      <c r="W8" s="2"/>
      <c r="X8"/>
      <c r="Y8"/>
      <c r="Z8"/>
      <c r="AA8"/>
      <c r="AB8"/>
      <c r="AC8"/>
      <c r="AD8"/>
      <c r="AE8"/>
      <c r="AF8"/>
      <c r="AG8"/>
    </row>
    <row r="9" spans="1:33" s="1" customFormat="1" x14ac:dyDescent="0.25">
      <c r="A9" t="s">
        <v>3102</v>
      </c>
      <c r="B9">
        <v>6922</v>
      </c>
      <c r="C9" t="s">
        <v>4284</v>
      </c>
      <c r="D9" t="s">
        <v>4285</v>
      </c>
      <c r="E9">
        <v>1</v>
      </c>
      <c r="F9"/>
      <c r="G9"/>
      <c r="H9"/>
      <c r="I9" t="s">
        <v>20</v>
      </c>
      <c r="J9">
        <v>1587465508</v>
      </c>
      <c r="K9">
        <v>1587465508</v>
      </c>
      <c r="L9" t="s">
        <v>4290</v>
      </c>
      <c r="M9" t="s">
        <v>4291</v>
      </c>
      <c r="N9">
        <v>0.1</v>
      </c>
      <c r="O9">
        <v>-1E-3</v>
      </c>
      <c r="P9">
        <v>-1</v>
      </c>
      <c r="Q9" s="6" t="str">
        <f t="shared" si="0"/>
        <v>02/2025</v>
      </c>
      <c r="R9" s="6" t="str">
        <f t="shared" si="1"/>
        <v>Feb,25</v>
      </c>
      <c r="S9" t="s">
        <v>54</v>
      </c>
      <c r="T9" s="2">
        <f t="shared" si="2"/>
        <v>174.31700000000001</v>
      </c>
      <c r="U9" s="2"/>
      <c r="V9" s="2"/>
      <c r="W9" s="2"/>
      <c r="X9"/>
      <c r="Y9"/>
      <c r="Z9"/>
      <c r="AA9"/>
      <c r="AB9"/>
      <c r="AC9"/>
      <c r="AD9"/>
      <c r="AE9"/>
      <c r="AF9"/>
      <c r="AG9"/>
    </row>
    <row r="10" spans="1:33" s="1" customFormat="1" x14ac:dyDescent="0.25">
      <c r="A10" t="s">
        <v>3102</v>
      </c>
      <c r="B10">
        <v>6922</v>
      </c>
      <c r="C10" t="s">
        <v>4284</v>
      </c>
      <c r="D10" t="s">
        <v>4285</v>
      </c>
      <c r="E10">
        <v>1</v>
      </c>
      <c r="F10"/>
      <c r="G10"/>
      <c r="H10"/>
      <c r="I10" t="s">
        <v>20</v>
      </c>
      <c r="J10">
        <v>453873337</v>
      </c>
      <c r="K10">
        <v>453873337</v>
      </c>
      <c r="L10" t="s">
        <v>4292</v>
      </c>
      <c r="M10" t="s">
        <v>4293</v>
      </c>
      <c r="N10">
        <v>7.9</v>
      </c>
      <c r="O10">
        <v>1</v>
      </c>
      <c r="P10">
        <v>1000</v>
      </c>
      <c r="Q10" s="6" t="str">
        <f t="shared" si="0"/>
        <v>02/2025</v>
      </c>
      <c r="R10" s="6" t="str">
        <f t="shared" si="1"/>
        <v>Feb,25</v>
      </c>
      <c r="S10" t="s">
        <v>57</v>
      </c>
      <c r="T10" s="2">
        <f t="shared" si="2"/>
        <v>53.381999999999998</v>
      </c>
      <c r="U10" s="2"/>
      <c r="V10" s="2"/>
      <c r="W10" s="2"/>
      <c r="X10"/>
      <c r="Y10"/>
      <c r="Z10"/>
      <c r="AA10"/>
      <c r="AB10"/>
      <c r="AC10"/>
      <c r="AD10"/>
      <c r="AE10"/>
      <c r="AF10"/>
      <c r="AG10"/>
    </row>
    <row r="11" spans="1:33" s="1" customFormat="1" x14ac:dyDescent="0.25">
      <c r="A11" t="s">
        <v>3102</v>
      </c>
      <c r="B11">
        <v>6922</v>
      </c>
      <c r="C11" t="s">
        <v>4284</v>
      </c>
      <c r="D11" t="s">
        <v>4285</v>
      </c>
      <c r="E11">
        <v>1</v>
      </c>
      <c r="F11"/>
      <c r="G11"/>
      <c r="H11"/>
      <c r="I11" t="s">
        <v>20</v>
      </c>
      <c r="J11">
        <v>1837916963</v>
      </c>
      <c r="K11">
        <v>1837916963</v>
      </c>
      <c r="L11" t="s">
        <v>4294</v>
      </c>
      <c r="M11" t="s">
        <v>4295</v>
      </c>
      <c r="N11">
        <v>17.7</v>
      </c>
      <c r="O11">
        <v>3.0230000000000001</v>
      </c>
      <c r="P11">
        <v>3023</v>
      </c>
      <c r="Q11" s="6" t="str">
        <f t="shared" si="0"/>
        <v>02/2025</v>
      </c>
      <c r="R11" s="6" t="str">
        <f t="shared" si="1"/>
        <v>Feb,25</v>
      </c>
      <c r="S11" t="s">
        <v>60</v>
      </c>
      <c r="T11" s="2">
        <f t="shared" si="2"/>
        <v>95.996000000000009</v>
      </c>
      <c r="U11" s="2"/>
      <c r="V11" s="2"/>
      <c r="W11" s="2"/>
      <c r="X11"/>
      <c r="Y11"/>
      <c r="Z11"/>
      <c r="AA11"/>
      <c r="AB11"/>
      <c r="AC11"/>
      <c r="AD11"/>
      <c r="AE11"/>
      <c r="AF11"/>
      <c r="AG11"/>
    </row>
    <row r="12" spans="1:33" s="1" customFormat="1" x14ac:dyDescent="0.25">
      <c r="A12" t="s">
        <v>3102</v>
      </c>
      <c r="B12">
        <v>6922</v>
      </c>
      <c r="C12" t="s">
        <v>4284</v>
      </c>
      <c r="D12" t="s">
        <v>4285</v>
      </c>
      <c r="E12">
        <v>1</v>
      </c>
      <c r="F12"/>
      <c r="G12"/>
      <c r="H12"/>
      <c r="I12" t="s">
        <v>20</v>
      </c>
      <c r="J12">
        <v>1125801628</v>
      </c>
      <c r="K12">
        <v>1125801628</v>
      </c>
      <c r="L12" t="s">
        <v>4296</v>
      </c>
      <c r="M12" t="s">
        <v>4297</v>
      </c>
      <c r="N12">
        <v>32.1</v>
      </c>
      <c r="O12">
        <v>8.4719999999999995</v>
      </c>
      <c r="P12">
        <v>8472</v>
      </c>
      <c r="Q12" s="6" t="str">
        <f t="shared" si="0"/>
        <v>02/2025</v>
      </c>
      <c r="R12" s="6" t="str">
        <f t="shared" si="1"/>
        <v>Feb,25</v>
      </c>
      <c r="S12" t="s">
        <v>63</v>
      </c>
      <c r="T12" s="2">
        <f t="shared" si="2"/>
        <v>86.182000000000002</v>
      </c>
      <c r="U12" s="2"/>
      <c r="V12" s="2"/>
      <c r="W12" s="2"/>
      <c r="X12"/>
      <c r="Y12"/>
      <c r="Z12"/>
      <c r="AA12"/>
      <c r="AB12"/>
      <c r="AC12"/>
      <c r="AD12"/>
      <c r="AE12"/>
      <c r="AF12"/>
      <c r="AG12"/>
    </row>
    <row r="13" spans="1:33" s="1" customFormat="1" x14ac:dyDescent="0.25">
      <c r="A13" t="s">
        <v>3102</v>
      </c>
      <c r="B13">
        <v>6922</v>
      </c>
      <c r="C13" t="s">
        <v>4284</v>
      </c>
      <c r="D13" t="s">
        <v>4285</v>
      </c>
      <c r="E13">
        <v>1</v>
      </c>
      <c r="F13"/>
      <c r="G13"/>
      <c r="H13"/>
      <c r="I13" t="s">
        <v>20</v>
      </c>
      <c r="J13">
        <v>280464339</v>
      </c>
      <c r="K13">
        <v>280464339</v>
      </c>
      <c r="L13" t="s">
        <v>4298</v>
      </c>
      <c r="M13" t="s">
        <v>4299</v>
      </c>
      <c r="N13">
        <v>93.2</v>
      </c>
      <c r="O13">
        <v>21.46</v>
      </c>
      <c r="P13">
        <v>21460</v>
      </c>
      <c r="Q13" s="6" t="str">
        <f t="shared" si="0"/>
        <v>02/2025</v>
      </c>
      <c r="R13" s="6" t="str">
        <f t="shared" si="1"/>
        <v>Feb,25</v>
      </c>
      <c r="S13" t="s">
        <v>66</v>
      </c>
      <c r="T13" s="2">
        <f t="shared" si="2"/>
        <v>80.13</v>
      </c>
      <c r="U13" s="2"/>
      <c r="V13" s="2"/>
      <c r="W13" s="2"/>
      <c r="X13"/>
      <c r="Y13"/>
      <c r="Z13"/>
      <c r="AA13"/>
      <c r="AB13"/>
      <c r="AC13"/>
      <c r="AD13"/>
      <c r="AE13"/>
      <c r="AF13"/>
      <c r="AG13"/>
    </row>
    <row r="14" spans="1:33" s="1" customFormat="1" x14ac:dyDescent="0.25">
      <c r="A14" t="s">
        <v>3102</v>
      </c>
      <c r="B14">
        <v>6922</v>
      </c>
      <c r="C14" t="s">
        <v>4284</v>
      </c>
      <c r="D14" t="s">
        <v>4285</v>
      </c>
      <c r="E14">
        <v>1</v>
      </c>
      <c r="F14"/>
      <c r="G14"/>
      <c r="H14"/>
      <c r="I14" t="s">
        <v>20</v>
      </c>
      <c r="J14">
        <v>245793701</v>
      </c>
      <c r="K14">
        <v>245793701</v>
      </c>
      <c r="L14" t="s">
        <v>4300</v>
      </c>
      <c r="M14" t="s">
        <v>4301</v>
      </c>
      <c r="N14">
        <v>29</v>
      </c>
      <c r="O14">
        <v>10.443</v>
      </c>
      <c r="P14">
        <v>10443</v>
      </c>
      <c r="Q14" s="6" t="str">
        <f t="shared" si="0"/>
        <v>02/2025</v>
      </c>
      <c r="R14" s="6" t="str">
        <f t="shared" si="1"/>
        <v>Feb,25</v>
      </c>
      <c r="S14" t="s">
        <v>69</v>
      </c>
      <c r="T14" s="2">
        <f t="shared" si="2"/>
        <v>218.21400000000003</v>
      </c>
      <c r="U14" s="2"/>
      <c r="V14" s="2"/>
      <c r="W14" s="2"/>
      <c r="X14"/>
      <c r="Y14"/>
      <c r="Z14"/>
      <c r="AA14"/>
      <c r="AB14"/>
      <c r="AC14"/>
      <c r="AD14"/>
      <c r="AE14"/>
      <c r="AF14"/>
      <c r="AG14"/>
    </row>
    <row r="15" spans="1:33" s="1" customFormat="1" x14ac:dyDescent="0.25">
      <c r="A15" t="s">
        <v>3102</v>
      </c>
      <c r="B15">
        <v>6922</v>
      </c>
      <c r="C15" t="s">
        <v>4284</v>
      </c>
      <c r="D15" t="s">
        <v>4285</v>
      </c>
      <c r="E15">
        <v>1</v>
      </c>
      <c r="F15"/>
      <c r="G15"/>
      <c r="H15"/>
      <c r="I15" t="s">
        <v>20</v>
      </c>
      <c r="J15">
        <v>1748406791</v>
      </c>
      <c r="K15">
        <v>1748406791</v>
      </c>
      <c r="L15" t="s">
        <v>4302</v>
      </c>
      <c r="M15" t="s">
        <v>4303</v>
      </c>
      <c r="N15">
        <v>1</v>
      </c>
      <c r="O15">
        <v>2.9000000000000001E-2</v>
      </c>
      <c r="P15">
        <v>29</v>
      </c>
      <c r="Q15" s="6" t="str">
        <f t="shared" si="0"/>
        <v>02/2025</v>
      </c>
      <c r="R15" s="6" t="str">
        <f t="shared" si="1"/>
        <v>Feb,25</v>
      </c>
      <c r="S15" t="s">
        <v>3575</v>
      </c>
      <c r="T15" s="2">
        <f t="shared" si="2"/>
        <v>244.84100000000001</v>
      </c>
      <c r="U15" s="2"/>
      <c r="V15" s="2"/>
      <c r="W15" s="2"/>
      <c r="X15"/>
      <c r="Y15"/>
      <c r="Z15"/>
      <c r="AA15"/>
      <c r="AB15"/>
      <c r="AC15"/>
      <c r="AD15"/>
      <c r="AE15"/>
      <c r="AF15"/>
      <c r="AG15"/>
    </row>
    <row r="16" spans="1:33" s="1" customFormat="1" x14ac:dyDescent="0.25">
      <c r="A16" t="s">
        <v>3102</v>
      </c>
      <c r="B16">
        <v>6922</v>
      </c>
      <c r="C16" t="s">
        <v>4284</v>
      </c>
      <c r="D16" t="s">
        <v>4285</v>
      </c>
      <c r="E16">
        <v>1</v>
      </c>
      <c r="F16"/>
      <c r="G16"/>
      <c r="H16"/>
      <c r="I16" t="s">
        <v>20</v>
      </c>
      <c r="J16">
        <v>1956532220</v>
      </c>
      <c r="K16">
        <v>1956532220</v>
      </c>
      <c r="L16" t="s">
        <v>4304</v>
      </c>
      <c r="M16" t="s">
        <v>4305</v>
      </c>
      <c r="N16">
        <v>79.3</v>
      </c>
      <c r="O16">
        <v>16.968</v>
      </c>
      <c r="P16">
        <v>16968</v>
      </c>
      <c r="Q16" s="6" t="str">
        <f t="shared" si="0"/>
        <v>02/2025</v>
      </c>
      <c r="R16" s="6" t="str">
        <f t="shared" si="1"/>
        <v>Feb,25</v>
      </c>
      <c r="S16" t="s">
        <v>3576</v>
      </c>
      <c r="T16" s="2">
        <f t="shared" si="2"/>
        <v>175.81900000000002</v>
      </c>
      <c r="U16" s="2"/>
      <c r="V16" s="2"/>
      <c r="W16" s="2"/>
      <c r="X16"/>
      <c r="Y16"/>
      <c r="Z16"/>
      <c r="AA16"/>
      <c r="AB16"/>
      <c r="AC16"/>
      <c r="AD16"/>
      <c r="AE16"/>
      <c r="AF16"/>
      <c r="AG16"/>
    </row>
    <row r="17" spans="1:33" s="1" customFormat="1" x14ac:dyDescent="0.25">
      <c r="A17" t="s">
        <v>3102</v>
      </c>
      <c r="B17">
        <v>6922</v>
      </c>
      <c r="C17" t="s">
        <v>4284</v>
      </c>
      <c r="D17" t="s">
        <v>4285</v>
      </c>
      <c r="E17">
        <v>1</v>
      </c>
      <c r="F17"/>
      <c r="G17"/>
      <c r="H17"/>
      <c r="I17" t="s">
        <v>20</v>
      </c>
      <c r="J17">
        <v>2019605589</v>
      </c>
      <c r="K17">
        <v>2019605589</v>
      </c>
      <c r="L17" t="s">
        <v>4306</v>
      </c>
      <c r="M17" t="s">
        <v>4307</v>
      </c>
      <c r="N17">
        <v>122</v>
      </c>
      <c r="O17">
        <v>21.209</v>
      </c>
      <c r="P17">
        <v>21209</v>
      </c>
      <c r="Q17" s="6" t="str">
        <f t="shared" si="0"/>
        <v>02/2025</v>
      </c>
      <c r="R17" s="6" t="str">
        <f t="shared" si="1"/>
        <v>Feb,25</v>
      </c>
      <c r="U17" s="2"/>
      <c r="V17" s="2"/>
      <c r="W17" s="2"/>
      <c r="X17"/>
      <c r="Y17"/>
      <c r="Z17"/>
      <c r="AA17"/>
      <c r="AB17"/>
      <c r="AC17"/>
      <c r="AD17"/>
      <c r="AE17"/>
      <c r="AF17"/>
      <c r="AG17"/>
    </row>
    <row r="18" spans="1:33" s="1" customFormat="1" x14ac:dyDescent="0.25">
      <c r="A18" t="s">
        <v>3102</v>
      </c>
      <c r="B18">
        <v>6922</v>
      </c>
      <c r="C18" t="s">
        <v>4284</v>
      </c>
      <c r="D18" t="s">
        <v>4285</v>
      </c>
      <c r="E18">
        <v>1</v>
      </c>
      <c r="F18"/>
      <c r="G18"/>
      <c r="H18"/>
      <c r="I18" t="s">
        <v>20</v>
      </c>
      <c r="J18">
        <v>478127191</v>
      </c>
      <c r="K18">
        <v>478127191</v>
      </c>
      <c r="L18" t="s">
        <v>4308</v>
      </c>
      <c r="M18" t="s">
        <v>4309</v>
      </c>
      <c r="N18">
        <v>3.2</v>
      </c>
      <c r="O18">
        <v>0</v>
      </c>
      <c r="P18">
        <v>0</v>
      </c>
      <c r="Q18" s="6" t="str">
        <f t="shared" si="0"/>
        <v>02/2025</v>
      </c>
      <c r="R18" s="6" t="str">
        <f t="shared" si="1"/>
        <v>Feb,25</v>
      </c>
      <c r="U18" s="2"/>
      <c r="V18" s="2"/>
      <c r="W18" s="2"/>
      <c r="X18"/>
      <c r="Y18"/>
      <c r="Z18"/>
      <c r="AA18"/>
      <c r="AB18"/>
      <c r="AC18"/>
      <c r="AD18"/>
      <c r="AE18"/>
      <c r="AF18"/>
      <c r="AG18"/>
    </row>
    <row r="19" spans="1:33" s="1" customFormat="1" x14ac:dyDescent="0.25">
      <c r="A19" t="s">
        <v>3102</v>
      </c>
      <c r="B19">
        <v>6922</v>
      </c>
      <c r="C19" t="s">
        <v>4284</v>
      </c>
      <c r="D19" t="s">
        <v>4285</v>
      </c>
      <c r="E19">
        <v>1</v>
      </c>
      <c r="F19"/>
      <c r="G19"/>
      <c r="H19"/>
      <c r="I19" t="s">
        <v>20</v>
      </c>
      <c r="J19">
        <v>1637116357</v>
      </c>
      <c r="K19">
        <v>1637116357</v>
      </c>
      <c r="L19" t="s">
        <v>4310</v>
      </c>
      <c r="M19" t="s">
        <v>4311</v>
      </c>
      <c r="N19">
        <v>61.9</v>
      </c>
      <c r="O19">
        <v>6.7489999999999997</v>
      </c>
      <c r="P19">
        <v>6749</v>
      </c>
      <c r="Q19" s="6" t="str">
        <f t="shared" si="0"/>
        <v>02/2025</v>
      </c>
      <c r="R19" s="6" t="str">
        <f t="shared" si="1"/>
        <v>Feb,25</v>
      </c>
      <c r="U19" s="2"/>
      <c r="V19" s="2"/>
      <c r="W19" s="2"/>
      <c r="X19"/>
      <c r="Y19"/>
      <c r="Z19"/>
      <c r="AA19"/>
      <c r="AB19"/>
      <c r="AC19"/>
      <c r="AD19"/>
      <c r="AE19"/>
      <c r="AF19"/>
      <c r="AG19"/>
    </row>
    <row r="20" spans="1:33" s="1" customFormat="1" x14ac:dyDescent="0.25">
      <c r="A20" t="s">
        <v>3102</v>
      </c>
      <c r="B20">
        <v>6922</v>
      </c>
      <c r="C20" t="s">
        <v>4284</v>
      </c>
      <c r="D20" t="s">
        <v>4285</v>
      </c>
      <c r="E20">
        <v>1</v>
      </c>
      <c r="F20"/>
      <c r="G20"/>
      <c r="H20"/>
      <c r="I20" t="s">
        <v>20</v>
      </c>
      <c r="J20">
        <v>1746238035</v>
      </c>
      <c r="K20">
        <v>1746238035</v>
      </c>
      <c r="L20" t="s">
        <v>4312</v>
      </c>
      <c r="M20" t="s">
        <v>4313</v>
      </c>
      <c r="N20">
        <v>21.5</v>
      </c>
      <c r="O20">
        <v>7.4889999999999999</v>
      </c>
      <c r="P20">
        <v>7489</v>
      </c>
      <c r="Q20" s="6" t="str">
        <f t="shared" si="0"/>
        <v>02/2025</v>
      </c>
      <c r="R20" s="6" t="str">
        <f t="shared" si="1"/>
        <v>Feb,25</v>
      </c>
      <c r="U20" s="2"/>
      <c r="V20" s="2"/>
      <c r="W20" s="2"/>
      <c r="X20"/>
      <c r="Y20"/>
      <c r="Z20"/>
      <c r="AA20"/>
      <c r="AB20"/>
      <c r="AC20"/>
      <c r="AD20"/>
      <c r="AE20"/>
      <c r="AF20"/>
      <c r="AG20"/>
    </row>
    <row r="21" spans="1:33" s="1" customFormat="1" x14ac:dyDescent="0.25">
      <c r="A21" t="s">
        <v>3102</v>
      </c>
      <c r="B21">
        <v>6922</v>
      </c>
      <c r="C21" t="s">
        <v>4284</v>
      </c>
      <c r="D21" t="s">
        <v>4285</v>
      </c>
      <c r="E21">
        <v>1</v>
      </c>
      <c r="F21"/>
      <c r="G21"/>
      <c r="H21"/>
      <c r="I21" t="s">
        <v>20</v>
      </c>
      <c r="J21">
        <v>1337644622</v>
      </c>
      <c r="K21">
        <v>1337644622</v>
      </c>
      <c r="L21" t="s">
        <v>4314</v>
      </c>
      <c r="M21" t="s">
        <v>4315</v>
      </c>
      <c r="N21">
        <v>19.2</v>
      </c>
      <c r="O21">
        <v>6.85</v>
      </c>
      <c r="P21">
        <v>6850</v>
      </c>
      <c r="Q21" s="6" t="str">
        <f t="shared" si="0"/>
        <v>02/2025</v>
      </c>
      <c r="R21" s="6" t="str">
        <f t="shared" si="1"/>
        <v>Feb,25</v>
      </c>
      <c r="U21" s="2"/>
      <c r="V21" s="2"/>
      <c r="W21" s="2"/>
      <c r="X21"/>
      <c r="Y21"/>
      <c r="Z21"/>
      <c r="AA21"/>
      <c r="AB21"/>
      <c r="AC21"/>
      <c r="AD21"/>
      <c r="AE21"/>
      <c r="AF21"/>
      <c r="AG21"/>
    </row>
    <row r="22" spans="1:33" s="1" customFormat="1" x14ac:dyDescent="0.25">
      <c r="A22" t="s">
        <v>3102</v>
      </c>
      <c r="B22">
        <v>6922</v>
      </c>
      <c r="C22" t="s">
        <v>4284</v>
      </c>
      <c r="D22" t="s">
        <v>4285</v>
      </c>
      <c r="E22">
        <v>1</v>
      </c>
      <c r="F22"/>
      <c r="G22"/>
      <c r="H22"/>
      <c r="I22" t="s">
        <v>20</v>
      </c>
      <c r="J22">
        <v>1379093882</v>
      </c>
      <c r="K22">
        <v>1379093882</v>
      </c>
      <c r="L22" t="s">
        <v>4316</v>
      </c>
      <c r="M22" t="s">
        <v>4317</v>
      </c>
      <c r="N22">
        <v>0.1</v>
      </c>
      <c r="O22">
        <v>0</v>
      </c>
      <c r="P22">
        <v>0</v>
      </c>
      <c r="Q22" s="6" t="str">
        <f t="shared" si="0"/>
        <v>02/2025</v>
      </c>
      <c r="R22" s="6" t="str">
        <f t="shared" si="1"/>
        <v>Feb,25</v>
      </c>
      <c r="S22"/>
      <c r="T22"/>
      <c r="U22"/>
      <c r="V22"/>
      <c r="W22"/>
      <c r="X22"/>
      <c r="Y22"/>
      <c r="Z22"/>
      <c r="AA22"/>
      <c r="AB22"/>
      <c r="AC22"/>
      <c r="AD22"/>
      <c r="AE22"/>
      <c r="AF22"/>
      <c r="AG22"/>
    </row>
    <row r="23" spans="1:33" s="1" customFormat="1" x14ac:dyDescent="0.25">
      <c r="A23" t="s">
        <v>3102</v>
      </c>
      <c r="B23">
        <v>6922</v>
      </c>
      <c r="C23" t="s">
        <v>4284</v>
      </c>
      <c r="D23" t="s">
        <v>4285</v>
      </c>
      <c r="E23">
        <v>1</v>
      </c>
      <c r="F23"/>
      <c r="G23"/>
      <c r="H23"/>
      <c r="I23" t="s">
        <v>20</v>
      </c>
      <c r="J23">
        <v>1574344949</v>
      </c>
      <c r="K23">
        <v>1574344949</v>
      </c>
      <c r="L23" t="s">
        <v>4318</v>
      </c>
      <c r="M23" t="s">
        <v>4319</v>
      </c>
      <c r="N23">
        <v>243</v>
      </c>
      <c r="O23">
        <v>25.119</v>
      </c>
      <c r="P23">
        <v>25119</v>
      </c>
      <c r="Q23" s="6" t="str">
        <f t="shared" si="0"/>
        <v>02/2025</v>
      </c>
      <c r="R23" s="6" t="str">
        <f t="shared" si="1"/>
        <v>Feb,25</v>
      </c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</row>
    <row r="24" spans="1:33" s="1" customFormat="1" x14ac:dyDescent="0.25">
      <c r="A24" t="s">
        <v>3102</v>
      </c>
      <c r="B24">
        <v>6922</v>
      </c>
      <c r="C24" t="s">
        <v>3124</v>
      </c>
      <c r="D24" t="s">
        <v>3125</v>
      </c>
      <c r="E24">
        <v>1</v>
      </c>
      <c r="F24"/>
      <c r="G24"/>
      <c r="H24"/>
      <c r="I24" t="s">
        <v>20</v>
      </c>
      <c r="J24">
        <v>652971624</v>
      </c>
      <c r="K24">
        <v>652971624</v>
      </c>
      <c r="L24" t="s">
        <v>4320</v>
      </c>
      <c r="M24" t="s">
        <v>4321</v>
      </c>
      <c r="N24">
        <v>673.4</v>
      </c>
      <c r="O24">
        <v>5.8769999999999998</v>
      </c>
      <c r="P24">
        <v>5877</v>
      </c>
      <c r="Q24" s="6" t="str">
        <f t="shared" si="0"/>
        <v>01/2025</v>
      </c>
      <c r="R24" s="6" t="str">
        <f t="shared" si="1"/>
        <v>Jan,25</v>
      </c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</row>
    <row r="25" spans="1:33" s="1" customFormat="1" x14ac:dyDescent="0.25">
      <c r="A25" t="s">
        <v>3102</v>
      </c>
      <c r="B25">
        <v>6922</v>
      </c>
      <c r="C25" t="s">
        <v>3124</v>
      </c>
      <c r="D25" t="s">
        <v>3125</v>
      </c>
      <c r="E25">
        <v>1</v>
      </c>
      <c r="F25"/>
      <c r="G25"/>
      <c r="H25"/>
      <c r="I25" t="s">
        <v>20</v>
      </c>
      <c r="J25">
        <v>1698900637</v>
      </c>
      <c r="K25">
        <v>1698900637</v>
      </c>
      <c r="L25" t="s">
        <v>4322</v>
      </c>
      <c r="M25" t="s">
        <v>4323</v>
      </c>
      <c r="N25">
        <v>324.60000000000002</v>
      </c>
      <c r="O25">
        <v>61.131999999999998</v>
      </c>
      <c r="P25">
        <v>61132</v>
      </c>
      <c r="Q25" s="6" t="str">
        <f t="shared" si="0"/>
        <v>01/2025</v>
      </c>
      <c r="R25" s="6" t="str">
        <f t="shared" si="1"/>
        <v>Jan,25</v>
      </c>
      <c r="S25"/>
      <c r="T25"/>
      <c r="U25"/>
      <c r="V25"/>
      <c r="W25"/>
      <c r="X25"/>
      <c r="Y25"/>
      <c r="Z25"/>
      <c r="AA25"/>
      <c r="AB25"/>
      <c r="AC25"/>
      <c r="AD25"/>
      <c r="AE25"/>
      <c r="AF25"/>
      <c r="AG25"/>
    </row>
    <row r="26" spans="1:33" s="1" customFormat="1" x14ac:dyDescent="0.25">
      <c r="A26" t="s">
        <v>3102</v>
      </c>
      <c r="B26">
        <v>6922</v>
      </c>
      <c r="C26" t="s">
        <v>3124</v>
      </c>
      <c r="D26" t="s">
        <v>3125</v>
      </c>
      <c r="E26">
        <v>1</v>
      </c>
      <c r="F26"/>
      <c r="G26"/>
      <c r="H26"/>
      <c r="I26" t="s">
        <v>20</v>
      </c>
      <c r="J26">
        <v>1396253538</v>
      </c>
      <c r="K26">
        <v>1396253538</v>
      </c>
      <c r="L26" t="s">
        <v>4324</v>
      </c>
      <c r="M26" t="s">
        <v>4325</v>
      </c>
      <c r="N26">
        <v>296.7</v>
      </c>
      <c r="O26">
        <v>21.152999999999999</v>
      </c>
      <c r="P26">
        <v>21153</v>
      </c>
      <c r="Q26" s="6" t="str">
        <f t="shared" si="0"/>
        <v>01/2025</v>
      </c>
      <c r="R26" s="6" t="str">
        <f t="shared" si="1"/>
        <v>Jan,25</v>
      </c>
      <c r="S26"/>
      <c r="T26"/>
      <c r="U26"/>
      <c r="V26"/>
      <c r="W26"/>
      <c r="X26"/>
      <c r="Y26"/>
      <c r="Z26"/>
      <c r="AA26"/>
      <c r="AB26"/>
      <c r="AC26"/>
      <c r="AD26"/>
      <c r="AE26"/>
      <c r="AF26"/>
      <c r="AG26"/>
    </row>
    <row r="27" spans="1:33" s="1" customFormat="1" x14ac:dyDescent="0.25">
      <c r="A27" t="s">
        <v>3102</v>
      </c>
      <c r="B27">
        <v>6922</v>
      </c>
      <c r="C27" t="s">
        <v>3124</v>
      </c>
      <c r="D27" t="s">
        <v>3125</v>
      </c>
      <c r="E27">
        <v>1</v>
      </c>
      <c r="F27"/>
      <c r="G27"/>
      <c r="H27"/>
      <c r="I27" t="s">
        <v>20</v>
      </c>
      <c r="J27">
        <v>1742588664</v>
      </c>
      <c r="K27">
        <v>1742588664</v>
      </c>
      <c r="L27" t="s">
        <v>4326</v>
      </c>
      <c r="M27" t="s">
        <v>4327</v>
      </c>
      <c r="N27">
        <v>589.79999999999995</v>
      </c>
      <c r="O27">
        <v>11.284000000000001</v>
      </c>
      <c r="P27">
        <v>11284</v>
      </c>
      <c r="Q27" s="6" t="str">
        <f t="shared" si="0"/>
        <v>01/2025</v>
      </c>
      <c r="R27" s="6" t="str">
        <f t="shared" si="1"/>
        <v>Jan,25</v>
      </c>
      <c r="S27"/>
      <c r="T27"/>
      <c r="U27"/>
      <c r="V27"/>
      <c r="W27"/>
      <c r="X27"/>
      <c r="Y27"/>
      <c r="Z27"/>
      <c r="AA27"/>
      <c r="AB27"/>
      <c r="AC27"/>
      <c r="AD27"/>
      <c r="AE27"/>
      <c r="AF27"/>
      <c r="AG27"/>
    </row>
    <row r="28" spans="1:33" s="1" customFormat="1" x14ac:dyDescent="0.25">
      <c r="A28" t="s">
        <v>3102</v>
      </c>
      <c r="B28">
        <v>6922</v>
      </c>
      <c r="C28" t="s">
        <v>3124</v>
      </c>
      <c r="D28" t="s">
        <v>3125</v>
      </c>
      <c r="E28">
        <v>1</v>
      </c>
      <c r="F28"/>
      <c r="G28"/>
      <c r="H28"/>
      <c r="I28" t="s">
        <v>20</v>
      </c>
      <c r="J28">
        <v>2028259669</v>
      </c>
      <c r="K28">
        <v>2028259669</v>
      </c>
      <c r="L28" t="s">
        <v>4328</v>
      </c>
      <c r="M28" t="s">
        <v>4329</v>
      </c>
      <c r="N28">
        <v>681.8</v>
      </c>
      <c r="O28">
        <v>11.4</v>
      </c>
      <c r="P28">
        <v>11400</v>
      </c>
      <c r="Q28" s="6" t="str">
        <f t="shared" si="0"/>
        <v>01/2025</v>
      </c>
      <c r="R28" s="6" t="str">
        <f t="shared" si="1"/>
        <v>Jan,25</v>
      </c>
      <c r="S28"/>
      <c r="T28"/>
      <c r="U28"/>
      <c r="V28"/>
      <c r="W28"/>
      <c r="X28"/>
      <c r="Y28"/>
      <c r="Z28"/>
      <c r="AA28"/>
      <c r="AB28"/>
      <c r="AC28"/>
      <c r="AD28"/>
      <c r="AE28"/>
      <c r="AF28"/>
      <c r="AG28"/>
    </row>
    <row r="29" spans="1:33" s="1" customFormat="1" x14ac:dyDescent="0.25">
      <c r="A29" t="s">
        <v>3102</v>
      </c>
      <c r="B29">
        <v>6922</v>
      </c>
      <c r="C29" t="s">
        <v>3103</v>
      </c>
      <c r="D29" t="s">
        <v>3104</v>
      </c>
      <c r="E29">
        <v>1</v>
      </c>
      <c r="F29"/>
      <c r="G29"/>
      <c r="H29"/>
      <c r="I29" t="s">
        <v>20</v>
      </c>
      <c r="J29">
        <v>449928558</v>
      </c>
      <c r="K29">
        <v>449928558</v>
      </c>
      <c r="L29" t="s">
        <v>4330</v>
      </c>
      <c r="M29" t="s">
        <v>4331</v>
      </c>
      <c r="N29">
        <v>14.9</v>
      </c>
      <c r="O29">
        <v>2.698</v>
      </c>
      <c r="P29">
        <v>2698</v>
      </c>
      <c r="Q29" s="6" t="str">
        <f t="shared" si="0"/>
        <v>02/2025</v>
      </c>
      <c r="R29" s="6" t="str">
        <f t="shared" si="1"/>
        <v>Feb,25</v>
      </c>
      <c r="S29"/>
      <c r="T29"/>
      <c r="U29"/>
      <c r="V29"/>
      <c r="W29"/>
      <c r="X29"/>
      <c r="Y29"/>
      <c r="Z29"/>
      <c r="AA29"/>
      <c r="AB29"/>
      <c r="AC29"/>
      <c r="AD29"/>
      <c r="AE29"/>
      <c r="AF29"/>
      <c r="AG29"/>
    </row>
    <row r="30" spans="1:33" s="1" customFormat="1" x14ac:dyDescent="0.25">
      <c r="A30" t="s">
        <v>3102</v>
      </c>
      <c r="B30">
        <v>6922</v>
      </c>
      <c r="C30" t="s">
        <v>3103</v>
      </c>
      <c r="D30" t="s">
        <v>3104</v>
      </c>
      <c r="E30">
        <v>1</v>
      </c>
      <c r="F30"/>
      <c r="G30"/>
      <c r="H30"/>
      <c r="I30" t="s">
        <v>20</v>
      </c>
      <c r="J30">
        <v>455093125</v>
      </c>
      <c r="K30">
        <v>455093125</v>
      </c>
      <c r="L30" t="s">
        <v>4332</v>
      </c>
      <c r="M30" t="s">
        <v>4333</v>
      </c>
      <c r="N30">
        <v>6.7</v>
      </c>
      <c r="O30">
        <v>1.1319999999999999</v>
      </c>
      <c r="P30">
        <v>1132</v>
      </c>
      <c r="Q30" s="6" t="str">
        <f t="shared" si="0"/>
        <v>01/2025</v>
      </c>
      <c r="R30" s="6" t="str">
        <f t="shared" si="1"/>
        <v>Jan,25</v>
      </c>
      <c r="S30"/>
      <c r="T30"/>
      <c r="U30"/>
      <c r="V30"/>
      <c r="W30"/>
      <c r="X30"/>
      <c r="Y30"/>
      <c r="Z30"/>
      <c r="AA30"/>
      <c r="AB30"/>
      <c r="AC30"/>
      <c r="AD30"/>
      <c r="AE30"/>
      <c r="AF30"/>
      <c r="AG30"/>
    </row>
    <row r="31" spans="1:33" s="1" customFormat="1" x14ac:dyDescent="0.25">
      <c r="A31" t="s">
        <v>3102</v>
      </c>
      <c r="B31">
        <v>6922</v>
      </c>
      <c r="C31" t="s">
        <v>3103</v>
      </c>
      <c r="D31" t="s">
        <v>3104</v>
      </c>
      <c r="E31">
        <v>1</v>
      </c>
      <c r="F31"/>
      <c r="G31"/>
      <c r="H31"/>
      <c r="I31" t="s">
        <v>20</v>
      </c>
      <c r="J31">
        <v>212291397</v>
      </c>
      <c r="K31">
        <v>212291397</v>
      </c>
      <c r="L31" t="s">
        <v>4334</v>
      </c>
      <c r="M31" t="s">
        <v>4335</v>
      </c>
      <c r="N31">
        <v>9.4</v>
      </c>
      <c r="O31">
        <v>3.371</v>
      </c>
      <c r="P31">
        <v>3371</v>
      </c>
      <c r="Q31" s="6" t="str">
        <f t="shared" si="0"/>
        <v>01/2025</v>
      </c>
      <c r="R31" s="6" t="str">
        <f t="shared" si="1"/>
        <v>Jan,25</v>
      </c>
      <c r="S31"/>
      <c r="T31"/>
      <c r="U31"/>
      <c r="V31"/>
      <c r="W31"/>
      <c r="X31"/>
      <c r="Y31"/>
      <c r="Z31"/>
      <c r="AA31"/>
      <c r="AB31"/>
      <c r="AC31"/>
      <c r="AD31"/>
      <c r="AE31"/>
      <c r="AF31"/>
      <c r="AG31"/>
    </row>
    <row r="32" spans="1:33" s="1" customFormat="1" x14ac:dyDescent="0.25">
      <c r="A32" t="s">
        <v>3102</v>
      </c>
      <c r="B32">
        <v>6922</v>
      </c>
      <c r="C32" t="s">
        <v>3103</v>
      </c>
      <c r="D32" t="s">
        <v>3104</v>
      </c>
      <c r="E32">
        <v>1</v>
      </c>
      <c r="F32"/>
      <c r="G32"/>
      <c r="H32"/>
      <c r="I32" t="s">
        <v>20</v>
      </c>
      <c r="J32">
        <v>354812453</v>
      </c>
      <c r="K32">
        <v>354812453</v>
      </c>
      <c r="L32" t="s">
        <v>4336</v>
      </c>
      <c r="M32" t="s">
        <v>4337</v>
      </c>
      <c r="N32">
        <v>235.9</v>
      </c>
      <c r="O32">
        <v>40.722999999999999</v>
      </c>
      <c r="P32">
        <v>40723</v>
      </c>
      <c r="Q32" s="6" t="str">
        <f t="shared" si="0"/>
        <v>01/2025</v>
      </c>
      <c r="R32" s="6" t="str">
        <f t="shared" si="1"/>
        <v>Jan,25</v>
      </c>
      <c r="S32"/>
      <c r="T32"/>
      <c r="U32"/>
      <c r="V32"/>
      <c r="W32"/>
      <c r="X32"/>
      <c r="Y32"/>
      <c r="Z32"/>
      <c r="AA32"/>
      <c r="AB32"/>
      <c r="AC32"/>
      <c r="AD32"/>
      <c r="AE32"/>
      <c r="AF32"/>
      <c r="AG32"/>
    </row>
    <row r="33" spans="1:33" s="1" customFormat="1" x14ac:dyDescent="0.25">
      <c r="A33" t="s">
        <v>3102</v>
      </c>
      <c r="B33">
        <v>6922</v>
      </c>
      <c r="C33" t="s">
        <v>3103</v>
      </c>
      <c r="D33" t="s">
        <v>3104</v>
      </c>
      <c r="E33">
        <v>1</v>
      </c>
      <c r="F33"/>
      <c r="G33"/>
      <c r="H33"/>
      <c r="I33" t="s">
        <v>20</v>
      </c>
      <c r="J33">
        <v>65292073</v>
      </c>
      <c r="K33">
        <v>65292073</v>
      </c>
      <c r="L33" t="s">
        <v>4338</v>
      </c>
      <c r="M33" t="s">
        <v>4339</v>
      </c>
      <c r="N33">
        <v>89.6</v>
      </c>
      <c r="O33">
        <v>17.425000000000001</v>
      </c>
      <c r="P33">
        <v>17425</v>
      </c>
      <c r="Q33" s="6" t="str">
        <f t="shared" si="0"/>
        <v>01/2025</v>
      </c>
      <c r="R33" s="6" t="str">
        <f t="shared" si="1"/>
        <v>Jan,25</v>
      </c>
      <c r="S33"/>
      <c r="T33"/>
      <c r="U33"/>
      <c r="V33"/>
      <c r="W33"/>
      <c r="X33"/>
      <c r="Y33"/>
      <c r="Z33"/>
      <c r="AA33"/>
      <c r="AB33"/>
      <c r="AC33"/>
      <c r="AD33"/>
      <c r="AE33"/>
      <c r="AF33"/>
      <c r="AG33"/>
    </row>
    <row r="34" spans="1:33" s="1" customFormat="1" x14ac:dyDescent="0.25">
      <c r="A34" t="s">
        <v>3102</v>
      </c>
      <c r="B34">
        <v>6922</v>
      </c>
      <c r="C34" t="s">
        <v>3103</v>
      </c>
      <c r="D34" t="s">
        <v>3104</v>
      </c>
      <c r="E34">
        <v>1</v>
      </c>
      <c r="F34"/>
      <c r="G34"/>
      <c r="H34"/>
      <c r="I34" t="s">
        <v>20</v>
      </c>
      <c r="J34">
        <v>2080726797</v>
      </c>
      <c r="K34">
        <v>2080726797</v>
      </c>
      <c r="L34" t="s">
        <v>4340</v>
      </c>
      <c r="M34" t="s">
        <v>4341</v>
      </c>
      <c r="N34">
        <v>382</v>
      </c>
      <c r="O34">
        <v>23.673999999999999</v>
      </c>
      <c r="P34">
        <v>23674</v>
      </c>
      <c r="Q34" s="6" t="str">
        <f t="shared" si="0"/>
        <v>01/2025</v>
      </c>
      <c r="R34" s="6" t="str">
        <f t="shared" si="1"/>
        <v>Jan,25</v>
      </c>
      <c r="S34"/>
      <c r="T34"/>
      <c r="U34"/>
      <c r="V34"/>
      <c r="W34"/>
      <c r="X34"/>
      <c r="Y34"/>
      <c r="Z34"/>
      <c r="AA34"/>
      <c r="AB34"/>
      <c r="AC34"/>
      <c r="AD34"/>
      <c r="AE34"/>
      <c r="AF34"/>
      <c r="AG34"/>
    </row>
    <row r="35" spans="1:33" s="1" customFormat="1" x14ac:dyDescent="0.25">
      <c r="A35" t="s">
        <v>3102</v>
      </c>
      <c r="B35">
        <v>6922</v>
      </c>
      <c r="C35" t="s">
        <v>3103</v>
      </c>
      <c r="D35" t="s">
        <v>3104</v>
      </c>
      <c r="E35">
        <v>1</v>
      </c>
      <c r="F35"/>
      <c r="G35"/>
      <c r="H35"/>
      <c r="I35" t="s">
        <v>20</v>
      </c>
      <c r="J35">
        <v>755910604</v>
      </c>
      <c r="K35">
        <v>755910604</v>
      </c>
      <c r="L35" t="s">
        <v>4342</v>
      </c>
      <c r="M35" t="s">
        <v>4343</v>
      </c>
      <c r="N35">
        <v>137.9</v>
      </c>
      <c r="O35">
        <v>16.702000000000002</v>
      </c>
      <c r="P35">
        <v>16702</v>
      </c>
      <c r="Q35" s="6" t="str">
        <f t="shared" si="0"/>
        <v>01/2025</v>
      </c>
      <c r="R35" s="6" t="str">
        <f t="shared" si="1"/>
        <v>Jan,25</v>
      </c>
      <c r="S35"/>
      <c r="T35"/>
      <c r="U35"/>
      <c r="V35"/>
      <c r="W35"/>
      <c r="X35"/>
      <c r="Y35"/>
      <c r="Z35"/>
      <c r="AA35"/>
      <c r="AB35"/>
      <c r="AC35"/>
      <c r="AD35"/>
      <c r="AE35"/>
      <c r="AF35"/>
      <c r="AG35"/>
    </row>
    <row r="36" spans="1:33" s="1" customFormat="1" x14ac:dyDescent="0.25">
      <c r="A36" t="s">
        <v>3102</v>
      </c>
      <c r="B36">
        <v>6922</v>
      </c>
      <c r="C36" t="s">
        <v>3103</v>
      </c>
      <c r="D36" t="s">
        <v>3104</v>
      </c>
      <c r="E36">
        <v>1</v>
      </c>
      <c r="F36"/>
      <c r="G36"/>
      <c r="H36"/>
      <c r="I36" t="s">
        <v>20</v>
      </c>
      <c r="J36">
        <v>1355000157</v>
      </c>
      <c r="K36">
        <v>1355000157</v>
      </c>
      <c r="L36" t="s">
        <v>4344</v>
      </c>
      <c r="M36" t="s">
        <v>4345</v>
      </c>
      <c r="N36">
        <v>17.600000000000001</v>
      </c>
      <c r="O36">
        <v>6.4770000000000003</v>
      </c>
      <c r="P36">
        <v>6477</v>
      </c>
      <c r="Q36" s="6" t="str">
        <f t="shared" si="0"/>
        <v>01/2025</v>
      </c>
      <c r="R36" s="6" t="str">
        <f t="shared" si="1"/>
        <v>Jan,25</v>
      </c>
      <c r="S36"/>
      <c r="T36"/>
      <c r="U36"/>
      <c r="V36"/>
      <c r="W36"/>
      <c r="X36"/>
      <c r="Y36"/>
      <c r="Z36"/>
      <c r="AA36"/>
      <c r="AB36"/>
      <c r="AC36"/>
      <c r="AD36"/>
      <c r="AE36"/>
      <c r="AF36"/>
      <c r="AG36"/>
    </row>
    <row r="37" spans="1:33" s="1" customFormat="1" x14ac:dyDescent="0.25">
      <c r="A37" t="s">
        <v>3102</v>
      </c>
      <c r="B37">
        <v>6922</v>
      </c>
      <c r="C37" t="s">
        <v>3103</v>
      </c>
      <c r="D37" t="s">
        <v>3104</v>
      </c>
      <c r="E37">
        <v>1</v>
      </c>
      <c r="F37"/>
      <c r="G37"/>
      <c r="H37"/>
      <c r="I37" t="s">
        <v>20</v>
      </c>
      <c r="J37">
        <v>119023913</v>
      </c>
      <c r="K37">
        <v>119023913</v>
      </c>
      <c r="L37" t="s">
        <v>4346</v>
      </c>
      <c r="M37" t="s">
        <v>4347</v>
      </c>
      <c r="N37">
        <v>122.8</v>
      </c>
      <c r="O37">
        <v>18.504999999999999</v>
      </c>
      <c r="P37">
        <v>18505</v>
      </c>
      <c r="Q37" s="6" t="str">
        <f t="shared" si="0"/>
        <v>01/2025</v>
      </c>
      <c r="R37" s="6" t="str">
        <f t="shared" si="1"/>
        <v>Jan,25</v>
      </c>
      <c r="S37"/>
      <c r="T37"/>
      <c r="U37"/>
      <c r="V37"/>
      <c r="W37"/>
      <c r="X37"/>
      <c r="Y37"/>
      <c r="Z37"/>
      <c r="AA37"/>
      <c r="AB37"/>
      <c r="AC37"/>
      <c r="AD37"/>
      <c r="AE37"/>
      <c r="AF37"/>
      <c r="AG37"/>
    </row>
    <row r="38" spans="1:33" s="1" customFormat="1" x14ac:dyDescent="0.25">
      <c r="A38" t="s">
        <v>3102</v>
      </c>
      <c r="B38">
        <v>6922</v>
      </c>
      <c r="C38" t="s">
        <v>3103</v>
      </c>
      <c r="D38" t="s">
        <v>3104</v>
      </c>
      <c r="E38">
        <v>1</v>
      </c>
      <c r="F38"/>
      <c r="G38"/>
      <c r="H38"/>
      <c r="I38" t="s">
        <v>20</v>
      </c>
      <c r="J38">
        <v>2006609814</v>
      </c>
      <c r="K38">
        <v>2006609814</v>
      </c>
      <c r="L38" t="s">
        <v>4348</v>
      </c>
      <c r="M38" t="s">
        <v>4349</v>
      </c>
      <c r="N38">
        <v>25.4</v>
      </c>
      <c r="O38">
        <v>5.9859999999999998</v>
      </c>
      <c r="P38">
        <v>5986</v>
      </c>
      <c r="Q38" s="6" t="str">
        <f t="shared" si="0"/>
        <v>01/2025</v>
      </c>
      <c r="R38" s="6" t="str">
        <f t="shared" si="1"/>
        <v>Jan,25</v>
      </c>
    </row>
    <row r="39" spans="1:33" x14ac:dyDescent="0.25">
      <c r="A39" t="s">
        <v>3102</v>
      </c>
      <c r="B39">
        <v>6922</v>
      </c>
      <c r="C39" t="s">
        <v>3103</v>
      </c>
      <c r="D39" t="s">
        <v>3104</v>
      </c>
      <c r="E39">
        <v>1</v>
      </c>
      <c r="I39" t="s">
        <v>20</v>
      </c>
      <c r="J39">
        <v>1072640393</v>
      </c>
      <c r="K39">
        <v>1072640393</v>
      </c>
      <c r="L39" t="s">
        <v>3105</v>
      </c>
      <c r="M39" t="s">
        <v>3106</v>
      </c>
      <c r="N39">
        <v>7.9</v>
      </c>
      <c r="O39">
        <v>2.9630000000000001</v>
      </c>
      <c r="P39">
        <v>2963</v>
      </c>
      <c r="Q39" s="6" t="str">
        <f t="shared" ref="Q39" si="3">_xlfn.CONCAT((LEFT(L39,2)),"/",MID(L39,7,4))</f>
        <v>12/2024</v>
      </c>
      <c r="R39" s="6" t="str">
        <f t="shared" ref="R39:R102" si="4">TEXT(Q39,"mmm,yy")</f>
        <v>Dec,24</v>
      </c>
    </row>
    <row r="40" spans="1:33" x14ac:dyDescent="0.25">
      <c r="A40" t="s">
        <v>3102</v>
      </c>
      <c r="B40">
        <v>6922</v>
      </c>
      <c r="C40" t="s">
        <v>3103</v>
      </c>
      <c r="D40" t="s">
        <v>3104</v>
      </c>
      <c r="E40">
        <v>1</v>
      </c>
      <c r="I40" t="s">
        <v>20</v>
      </c>
      <c r="J40">
        <v>1961915923</v>
      </c>
      <c r="K40">
        <v>1961915923</v>
      </c>
      <c r="L40" t="s">
        <v>3108</v>
      </c>
      <c r="M40" t="s">
        <v>3109</v>
      </c>
      <c r="N40">
        <v>15.6</v>
      </c>
      <c r="O40">
        <v>5.1079999999999997</v>
      </c>
      <c r="P40">
        <v>5108</v>
      </c>
      <c r="Q40" s="6" t="str">
        <f t="shared" ref="Q40:Q103" si="5">_xlfn.CONCAT((LEFT(L40,2)),"/",MID(L40,7,4))</f>
        <v>12/2024</v>
      </c>
      <c r="R40" s="6" t="str">
        <f t="shared" si="4"/>
        <v>Dec,24</v>
      </c>
    </row>
    <row r="41" spans="1:33" x14ac:dyDescent="0.25">
      <c r="A41" t="s">
        <v>3102</v>
      </c>
      <c r="B41">
        <v>6922</v>
      </c>
      <c r="C41" t="s">
        <v>3103</v>
      </c>
      <c r="D41" t="s">
        <v>3104</v>
      </c>
      <c r="E41">
        <v>1</v>
      </c>
      <c r="I41" t="s">
        <v>20</v>
      </c>
      <c r="J41">
        <v>1931364999</v>
      </c>
      <c r="K41">
        <v>1931364999</v>
      </c>
      <c r="L41" t="s">
        <v>3110</v>
      </c>
      <c r="M41" t="s">
        <v>3111</v>
      </c>
      <c r="N41">
        <v>239.3</v>
      </c>
      <c r="O41">
        <v>23.856000000000002</v>
      </c>
      <c r="P41">
        <v>23856</v>
      </c>
      <c r="Q41" s="6" t="str">
        <f t="shared" si="5"/>
        <v>12/2024</v>
      </c>
      <c r="R41" s="6" t="str">
        <f t="shared" si="4"/>
        <v>Dec,24</v>
      </c>
    </row>
    <row r="42" spans="1:33" x14ac:dyDescent="0.25">
      <c r="A42" t="s">
        <v>3102</v>
      </c>
      <c r="B42">
        <v>6922</v>
      </c>
      <c r="C42" t="s">
        <v>3103</v>
      </c>
      <c r="D42" t="s">
        <v>3104</v>
      </c>
      <c r="E42">
        <v>1</v>
      </c>
      <c r="I42" t="s">
        <v>20</v>
      </c>
      <c r="J42">
        <v>397094966</v>
      </c>
      <c r="K42">
        <v>397094966</v>
      </c>
      <c r="L42" t="s">
        <v>3112</v>
      </c>
      <c r="M42" t="s">
        <v>3113</v>
      </c>
      <c r="N42">
        <v>161.30000000000001</v>
      </c>
      <c r="O42">
        <v>18</v>
      </c>
      <c r="P42">
        <v>18000</v>
      </c>
      <c r="Q42" s="6" t="str">
        <f t="shared" si="5"/>
        <v>12/2024</v>
      </c>
      <c r="R42" s="6" t="str">
        <f t="shared" si="4"/>
        <v>Dec,24</v>
      </c>
    </row>
    <row r="43" spans="1:33" x14ac:dyDescent="0.25">
      <c r="A43" t="s">
        <v>3102</v>
      </c>
      <c r="B43">
        <v>6922</v>
      </c>
      <c r="C43" t="s">
        <v>3103</v>
      </c>
      <c r="D43" t="s">
        <v>3104</v>
      </c>
      <c r="E43">
        <v>1</v>
      </c>
      <c r="I43" t="s">
        <v>20</v>
      </c>
      <c r="J43">
        <v>1154808866</v>
      </c>
      <c r="K43">
        <v>1154808866</v>
      </c>
      <c r="L43" t="s">
        <v>3114</v>
      </c>
      <c r="M43" t="s">
        <v>3115</v>
      </c>
      <c r="N43">
        <v>240.2</v>
      </c>
      <c r="O43">
        <v>19.855</v>
      </c>
      <c r="P43">
        <v>19855</v>
      </c>
      <c r="Q43" s="6" t="str">
        <f t="shared" si="5"/>
        <v>12/2024</v>
      </c>
      <c r="R43" s="6" t="str">
        <f t="shared" si="4"/>
        <v>Dec,24</v>
      </c>
    </row>
    <row r="44" spans="1:33" x14ac:dyDescent="0.25">
      <c r="A44" t="s">
        <v>3102</v>
      </c>
      <c r="B44">
        <v>6922</v>
      </c>
      <c r="C44" t="s">
        <v>3103</v>
      </c>
      <c r="D44" t="s">
        <v>3104</v>
      </c>
      <c r="E44">
        <v>1</v>
      </c>
      <c r="I44" t="s">
        <v>20</v>
      </c>
      <c r="J44">
        <v>63211750</v>
      </c>
      <c r="K44">
        <v>63211750</v>
      </c>
      <c r="L44" t="s">
        <v>3116</v>
      </c>
      <c r="M44" t="s">
        <v>3117</v>
      </c>
      <c r="N44">
        <v>91.8</v>
      </c>
      <c r="O44">
        <v>20.555</v>
      </c>
      <c r="P44">
        <v>20555</v>
      </c>
      <c r="Q44" s="6" t="str">
        <f t="shared" si="5"/>
        <v>12/2024</v>
      </c>
      <c r="R44" s="6" t="str">
        <f t="shared" si="4"/>
        <v>Dec,24</v>
      </c>
    </row>
    <row r="45" spans="1:33" x14ac:dyDescent="0.25">
      <c r="A45" t="s">
        <v>3102</v>
      </c>
      <c r="B45">
        <v>6922</v>
      </c>
      <c r="C45" t="s">
        <v>3103</v>
      </c>
      <c r="D45" t="s">
        <v>3104</v>
      </c>
      <c r="E45">
        <v>1</v>
      </c>
      <c r="I45" t="s">
        <v>20</v>
      </c>
      <c r="J45">
        <v>1627123015</v>
      </c>
      <c r="K45">
        <v>1627123015</v>
      </c>
      <c r="L45" t="s">
        <v>3118</v>
      </c>
      <c r="M45" t="s">
        <v>3119</v>
      </c>
      <c r="N45">
        <v>232.9</v>
      </c>
      <c r="O45">
        <v>21.105</v>
      </c>
      <c r="P45">
        <v>21105</v>
      </c>
      <c r="Q45" s="6" t="str">
        <f t="shared" si="5"/>
        <v>12/2024</v>
      </c>
      <c r="R45" s="6" t="str">
        <f t="shared" si="4"/>
        <v>Dec,24</v>
      </c>
    </row>
    <row r="46" spans="1:33" x14ac:dyDescent="0.25">
      <c r="A46" t="s">
        <v>3102</v>
      </c>
      <c r="B46">
        <v>6922</v>
      </c>
      <c r="C46" t="s">
        <v>3103</v>
      </c>
      <c r="D46" t="s">
        <v>3104</v>
      </c>
      <c r="E46">
        <v>1</v>
      </c>
      <c r="I46" t="s">
        <v>20</v>
      </c>
      <c r="J46">
        <v>152885248</v>
      </c>
      <c r="K46">
        <v>152885248</v>
      </c>
      <c r="L46" t="s">
        <v>3120</v>
      </c>
      <c r="M46" t="s">
        <v>3121</v>
      </c>
      <c r="N46">
        <v>99.8</v>
      </c>
      <c r="O46">
        <v>20.550999999999998</v>
      </c>
      <c r="P46">
        <v>20551</v>
      </c>
      <c r="Q46" s="6" t="str">
        <f t="shared" si="5"/>
        <v>12/2024</v>
      </c>
      <c r="R46" s="6" t="str">
        <f t="shared" si="4"/>
        <v>Dec,24</v>
      </c>
    </row>
    <row r="47" spans="1:33" x14ac:dyDescent="0.25">
      <c r="A47" t="s">
        <v>3102</v>
      </c>
      <c r="B47">
        <v>6922</v>
      </c>
      <c r="C47" t="s">
        <v>3103</v>
      </c>
      <c r="D47" t="s">
        <v>3104</v>
      </c>
      <c r="E47">
        <v>1</v>
      </c>
      <c r="I47" t="s">
        <v>20</v>
      </c>
      <c r="J47">
        <v>1998699892</v>
      </c>
      <c r="K47">
        <v>1998699892</v>
      </c>
      <c r="L47" t="s">
        <v>3122</v>
      </c>
      <c r="M47" t="s">
        <v>3123</v>
      </c>
      <c r="N47">
        <v>227.4</v>
      </c>
      <c r="O47">
        <v>21.042999999999999</v>
      </c>
      <c r="P47">
        <v>21043</v>
      </c>
      <c r="Q47" s="6" t="str">
        <f t="shared" si="5"/>
        <v>12/2024</v>
      </c>
      <c r="R47" s="6" t="str">
        <f t="shared" si="4"/>
        <v>Dec,24</v>
      </c>
    </row>
    <row r="48" spans="1:33" x14ac:dyDescent="0.25">
      <c r="A48" t="s">
        <v>3102</v>
      </c>
      <c r="B48">
        <v>6922</v>
      </c>
      <c r="C48" t="s">
        <v>3124</v>
      </c>
      <c r="D48" t="s">
        <v>3125</v>
      </c>
      <c r="E48">
        <v>1</v>
      </c>
      <c r="I48" t="s">
        <v>20</v>
      </c>
      <c r="J48">
        <v>918485415</v>
      </c>
      <c r="K48">
        <v>918485415</v>
      </c>
      <c r="L48" t="s">
        <v>3126</v>
      </c>
      <c r="M48" t="s">
        <v>3127</v>
      </c>
      <c r="N48">
        <v>550.20000000000005</v>
      </c>
      <c r="O48">
        <v>11.502000000000001</v>
      </c>
      <c r="P48">
        <v>11502</v>
      </c>
      <c r="Q48" s="6" t="str">
        <f t="shared" si="5"/>
        <v>12/2024</v>
      </c>
      <c r="R48" s="6" t="str">
        <f t="shared" si="4"/>
        <v>Dec,24</v>
      </c>
    </row>
    <row r="49" spans="1:18" x14ac:dyDescent="0.25">
      <c r="A49" t="s">
        <v>3102</v>
      </c>
      <c r="B49">
        <v>6922</v>
      </c>
      <c r="C49" t="s">
        <v>3124</v>
      </c>
      <c r="D49" t="s">
        <v>3125</v>
      </c>
      <c r="E49">
        <v>1</v>
      </c>
      <c r="I49" t="s">
        <v>20</v>
      </c>
      <c r="J49">
        <v>1028810359</v>
      </c>
      <c r="K49">
        <v>1028810359</v>
      </c>
      <c r="L49" t="s">
        <v>3128</v>
      </c>
      <c r="M49" t="s">
        <v>3129</v>
      </c>
      <c r="N49">
        <v>52.7</v>
      </c>
      <c r="O49">
        <v>9.6769999999999996</v>
      </c>
      <c r="P49">
        <v>9677</v>
      </c>
      <c r="Q49" s="6" t="str">
        <f t="shared" si="5"/>
        <v>12/2024</v>
      </c>
      <c r="R49" s="6" t="str">
        <f t="shared" si="4"/>
        <v>Dec,24</v>
      </c>
    </row>
    <row r="50" spans="1:18" x14ac:dyDescent="0.25">
      <c r="A50" t="s">
        <v>3102</v>
      </c>
      <c r="B50">
        <v>6922</v>
      </c>
      <c r="C50" t="s">
        <v>3103</v>
      </c>
      <c r="D50" t="s">
        <v>3104</v>
      </c>
      <c r="E50">
        <v>1</v>
      </c>
      <c r="I50" t="s">
        <v>20</v>
      </c>
      <c r="J50">
        <v>2097346867</v>
      </c>
      <c r="K50">
        <v>2097346867</v>
      </c>
      <c r="L50" t="s">
        <v>3130</v>
      </c>
      <c r="M50" t="s">
        <v>3131</v>
      </c>
      <c r="N50">
        <v>106.1</v>
      </c>
      <c r="O50">
        <v>8.64</v>
      </c>
      <c r="P50">
        <v>8640</v>
      </c>
      <c r="Q50" s="6" t="str">
        <f t="shared" si="5"/>
        <v>12/2024</v>
      </c>
      <c r="R50" s="6" t="str">
        <f t="shared" si="4"/>
        <v>Dec,24</v>
      </c>
    </row>
    <row r="51" spans="1:18" x14ac:dyDescent="0.25">
      <c r="A51" t="s">
        <v>3102</v>
      </c>
      <c r="B51">
        <v>6922</v>
      </c>
      <c r="C51" t="s">
        <v>3103</v>
      </c>
      <c r="D51" t="s">
        <v>3104</v>
      </c>
      <c r="E51">
        <v>1</v>
      </c>
      <c r="I51" t="s">
        <v>20</v>
      </c>
      <c r="J51">
        <v>1672145937</v>
      </c>
      <c r="K51">
        <v>1672145937</v>
      </c>
      <c r="L51" t="s">
        <v>3132</v>
      </c>
      <c r="M51" t="s">
        <v>3133</v>
      </c>
      <c r="N51">
        <v>113.5</v>
      </c>
      <c r="O51">
        <v>12.683</v>
      </c>
      <c r="P51">
        <v>12683</v>
      </c>
      <c r="Q51" s="6" t="str">
        <f t="shared" si="5"/>
        <v>12/2024</v>
      </c>
      <c r="R51" s="6" t="str">
        <f t="shared" si="4"/>
        <v>Dec,24</v>
      </c>
    </row>
    <row r="52" spans="1:18" x14ac:dyDescent="0.25">
      <c r="A52" t="s">
        <v>3102</v>
      </c>
      <c r="B52">
        <v>6922</v>
      </c>
      <c r="C52" t="s">
        <v>3103</v>
      </c>
      <c r="D52" t="s">
        <v>3104</v>
      </c>
      <c r="E52">
        <v>1</v>
      </c>
      <c r="I52" t="s">
        <v>20</v>
      </c>
      <c r="J52">
        <v>1549001259</v>
      </c>
      <c r="K52">
        <v>1549001259</v>
      </c>
      <c r="L52" t="s">
        <v>3134</v>
      </c>
      <c r="M52" t="s">
        <v>3135</v>
      </c>
      <c r="N52">
        <v>9.1</v>
      </c>
      <c r="O52">
        <v>3.3420000000000001</v>
      </c>
      <c r="P52">
        <v>3342</v>
      </c>
      <c r="Q52" s="6" t="str">
        <f t="shared" si="5"/>
        <v>12/2024</v>
      </c>
      <c r="R52" s="6" t="str">
        <f t="shared" si="4"/>
        <v>Dec,24</v>
      </c>
    </row>
    <row r="53" spans="1:18" x14ac:dyDescent="0.25">
      <c r="A53" t="s">
        <v>3102</v>
      </c>
      <c r="B53">
        <v>6922</v>
      </c>
      <c r="C53" t="s">
        <v>3103</v>
      </c>
      <c r="D53" t="s">
        <v>3104</v>
      </c>
      <c r="E53">
        <v>1</v>
      </c>
      <c r="I53" t="s">
        <v>20</v>
      </c>
      <c r="J53">
        <v>1900622289</v>
      </c>
      <c r="K53">
        <v>1900622289</v>
      </c>
      <c r="L53" t="s">
        <v>3136</v>
      </c>
      <c r="M53" t="s">
        <v>3137</v>
      </c>
      <c r="N53">
        <v>90.1</v>
      </c>
      <c r="O53">
        <v>19.334</v>
      </c>
      <c r="P53">
        <v>19334</v>
      </c>
      <c r="Q53" s="6" t="str">
        <f t="shared" si="5"/>
        <v>12/2024</v>
      </c>
      <c r="R53" s="6" t="str">
        <f t="shared" si="4"/>
        <v>Dec,24</v>
      </c>
    </row>
    <row r="54" spans="1:18" x14ac:dyDescent="0.25">
      <c r="A54" t="s">
        <v>3102</v>
      </c>
      <c r="B54">
        <v>6922</v>
      </c>
      <c r="C54" t="s">
        <v>3103</v>
      </c>
      <c r="D54" t="s">
        <v>3104</v>
      </c>
      <c r="E54">
        <v>1</v>
      </c>
      <c r="I54" t="s">
        <v>20</v>
      </c>
      <c r="J54">
        <v>1570274506</v>
      </c>
      <c r="K54">
        <v>1570274506</v>
      </c>
      <c r="L54" t="s">
        <v>3138</v>
      </c>
      <c r="M54" t="s">
        <v>3139</v>
      </c>
      <c r="N54">
        <v>23.1</v>
      </c>
      <c r="O54">
        <v>6.5389999999999997</v>
      </c>
      <c r="P54">
        <v>6539</v>
      </c>
      <c r="Q54" s="6" t="str">
        <f t="shared" si="5"/>
        <v>11/2024</v>
      </c>
      <c r="R54" s="6" t="str">
        <f t="shared" si="4"/>
        <v>Nov,24</v>
      </c>
    </row>
    <row r="55" spans="1:18" x14ac:dyDescent="0.25">
      <c r="A55" t="s">
        <v>3102</v>
      </c>
      <c r="B55">
        <v>6922</v>
      </c>
      <c r="C55" t="s">
        <v>3124</v>
      </c>
      <c r="D55" t="s">
        <v>3125</v>
      </c>
      <c r="E55">
        <v>1</v>
      </c>
      <c r="I55" t="s">
        <v>20</v>
      </c>
      <c r="J55">
        <v>1102504924</v>
      </c>
      <c r="K55">
        <v>1102504924</v>
      </c>
      <c r="L55" t="s">
        <v>3140</v>
      </c>
      <c r="M55" t="s">
        <v>3141</v>
      </c>
      <c r="N55">
        <v>571.6</v>
      </c>
      <c r="O55">
        <v>8.8190000000000008</v>
      </c>
      <c r="P55">
        <v>8819</v>
      </c>
      <c r="Q55" s="6" t="str">
        <f t="shared" si="5"/>
        <v>11/2024</v>
      </c>
      <c r="R55" s="6" t="str">
        <f t="shared" si="4"/>
        <v>Nov,24</v>
      </c>
    </row>
    <row r="56" spans="1:18" x14ac:dyDescent="0.25">
      <c r="A56" t="s">
        <v>3102</v>
      </c>
      <c r="B56">
        <v>6922</v>
      </c>
      <c r="C56" t="s">
        <v>3124</v>
      </c>
      <c r="D56" t="s">
        <v>3125</v>
      </c>
      <c r="E56">
        <v>1</v>
      </c>
      <c r="I56" t="s">
        <v>20</v>
      </c>
      <c r="J56">
        <v>144670400</v>
      </c>
      <c r="K56">
        <v>144670400</v>
      </c>
      <c r="L56" t="s">
        <v>3142</v>
      </c>
      <c r="M56" t="s">
        <v>3143</v>
      </c>
      <c r="N56">
        <v>543.29999999999995</v>
      </c>
      <c r="O56">
        <v>11.510999999999999</v>
      </c>
      <c r="P56">
        <v>11511</v>
      </c>
      <c r="Q56" s="6" t="str">
        <f t="shared" si="5"/>
        <v>11/2024</v>
      </c>
      <c r="R56" s="6" t="str">
        <f t="shared" si="4"/>
        <v>Nov,24</v>
      </c>
    </row>
    <row r="57" spans="1:18" x14ac:dyDescent="0.25">
      <c r="A57" t="s">
        <v>3102</v>
      </c>
      <c r="B57">
        <v>6922</v>
      </c>
      <c r="C57" t="s">
        <v>3103</v>
      </c>
      <c r="D57" t="s">
        <v>3104</v>
      </c>
      <c r="E57">
        <v>1</v>
      </c>
      <c r="I57" t="s">
        <v>20</v>
      </c>
      <c r="J57">
        <v>863207977</v>
      </c>
      <c r="K57">
        <v>863207977</v>
      </c>
      <c r="L57" t="s">
        <v>3144</v>
      </c>
      <c r="M57" t="s">
        <v>3145</v>
      </c>
      <c r="N57">
        <v>89.6</v>
      </c>
      <c r="O57">
        <v>19.579000000000001</v>
      </c>
      <c r="P57">
        <v>19579</v>
      </c>
      <c r="Q57" s="6" t="str">
        <f t="shared" si="5"/>
        <v>11/2024</v>
      </c>
      <c r="R57" s="6" t="str">
        <f t="shared" si="4"/>
        <v>Nov,24</v>
      </c>
    </row>
    <row r="58" spans="1:18" x14ac:dyDescent="0.25">
      <c r="A58" t="s">
        <v>3102</v>
      </c>
      <c r="B58">
        <v>6922</v>
      </c>
      <c r="C58" t="s">
        <v>3124</v>
      </c>
      <c r="D58" t="s">
        <v>3125</v>
      </c>
      <c r="E58">
        <v>1</v>
      </c>
      <c r="I58" t="s">
        <v>20</v>
      </c>
      <c r="J58">
        <v>907201485</v>
      </c>
      <c r="K58">
        <v>907201485</v>
      </c>
      <c r="L58" t="s">
        <v>3146</v>
      </c>
      <c r="M58" t="s">
        <v>3147</v>
      </c>
      <c r="N58">
        <v>643.1</v>
      </c>
      <c r="O58">
        <v>11.529</v>
      </c>
      <c r="P58">
        <v>11529</v>
      </c>
      <c r="Q58" s="6" t="str">
        <f t="shared" si="5"/>
        <v>11/2024</v>
      </c>
      <c r="R58" s="6" t="str">
        <f t="shared" si="4"/>
        <v>Nov,24</v>
      </c>
    </row>
    <row r="59" spans="1:18" x14ac:dyDescent="0.25">
      <c r="A59" t="s">
        <v>3102</v>
      </c>
      <c r="B59">
        <v>6922</v>
      </c>
      <c r="C59" t="s">
        <v>3103</v>
      </c>
      <c r="D59" t="s">
        <v>3104</v>
      </c>
      <c r="E59">
        <v>1</v>
      </c>
      <c r="I59" t="s">
        <v>20</v>
      </c>
      <c r="J59">
        <v>94847566</v>
      </c>
      <c r="K59">
        <v>94847566</v>
      </c>
      <c r="L59" t="s">
        <v>3148</v>
      </c>
      <c r="M59" t="s">
        <v>3149</v>
      </c>
      <c r="N59">
        <v>134.19999999999999</v>
      </c>
      <c r="O59">
        <v>22.152999999999999</v>
      </c>
      <c r="P59">
        <v>22153</v>
      </c>
      <c r="Q59" s="6" t="str">
        <f t="shared" si="5"/>
        <v>11/2024</v>
      </c>
      <c r="R59" s="6" t="str">
        <f t="shared" si="4"/>
        <v>Nov,24</v>
      </c>
    </row>
    <row r="60" spans="1:18" x14ac:dyDescent="0.25">
      <c r="A60" t="s">
        <v>3102</v>
      </c>
      <c r="B60">
        <v>6922</v>
      </c>
      <c r="C60" t="s">
        <v>3103</v>
      </c>
      <c r="D60" t="s">
        <v>3104</v>
      </c>
      <c r="E60">
        <v>1</v>
      </c>
      <c r="I60" t="s">
        <v>20</v>
      </c>
      <c r="J60">
        <v>1864762108</v>
      </c>
      <c r="K60">
        <v>1864762108</v>
      </c>
      <c r="L60" t="s">
        <v>3150</v>
      </c>
      <c r="M60" t="s">
        <v>3151</v>
      </c>
      <c r="N60">
        <v>36.9</v>
      </c>
      <c r="O60">
        <v>13.349</v>
      </c>
      <c r="P60">
        <v>13349</v>
      </c>
      <c r="Q60" s="6" t="str">
        <f t="shared" si="5"/>
        <v>10/2024</v>
      </c>
      <c r="R60" s="6" t="str">
        <f t="shared" si="4"/>
        <v>Oct,24</v>
      </c>
    </row>
    <row r="61" spans="1:18" x14ac:dyDescent="0.25">
      <c r="A61" t="s">
        <v>3102</v>
      </c>
      <c r="B61">
        <v>6922</v>
      </c>
      <c r="C61" t="s">
        <v>3103</v>
      </c>
      <c r="D61" t="s">
        <v>3104</v>
      </c>
      <c r="E61">
        <v>1</v>
      </c>
      <c r="I61" t="s">
        <v>20</v>
      </c>
      <c r="J61">
        <v>77006118</v>
      </c>
      <c r="K61">
        <v>77006118</v>
      </c>
      <c r="L61" t="s">
        <v>3152</v>
      </c>
      <c r="M61" t="s">
        <v>3153</v>
      </c>
      <c r="N61">
        <v>1.7</v>
      </c>
      <c r="O61">
        <v>7.0999999999999994E-2</v>
      </c>
      <c r="P61">
        <v>71</v>
      </c>
      <c r="Q61" s="6" t="str">
        <f t="shared" si="5"/>
        <v>10/2024</v>
      </c>
      <c r="R61" s="6" t="str">
        <f t="shared" si="4"/>
        <v>Oct,24</v>
      </c>
    </row>
    <row r="62" spans="1:18" x14ac:dyDescent="0.25">
      <c r="A62" t="s">
        <v>3102</v>
      </c>
      <c r="B62">
        <v>6922</v>
      </c>
      <c r="C62" t="s">
        <v>3124</v>
      </c>
      <c r="D62" t="s">
        <v>3125</v>
      </c>
      <c r="E62">
        <v>1</v>
      </c>
      <c r="I62" t="s">
        <v>20</v>
      </c>
      <c r="J62">
        <v>952220863</v>
      </c>
      <c r="K62">
        <v>952220863</v>
      </c>
      <c r="L62" t="s">
        <v>3154</v>
      </c>
      <c r="M62" t="s">
        <v>3155</v>
      </c>
      <c r="N62">
        <v>553.29999999999995</v>
      </c>
      <c r="O62">
        <v>10.802</v>
      </c>
      <c r="P62">
        <v>10802</v>
      </c>
      <c r="Q62" s="6" t="str">
        <f t="shared" si="5"/>
        <v>10/2024</v>
      </c>
      <c r="R62" s="6" t="str">
        <f t="shared" si="4"/>
        <v>Oct,24</v>
      </c>
    </row>
    <row r="63" spans="1:18" x14ac:dyDescent="0.25">
      <c r="A63" t="s">
        <v>3102</v>
      </c>
      <c r="B63">
        <v>6922</v>
      </c>
      <c r="C63" t="s">
        <v>3124</v>
      </c>
      <c r="D63" t="s">
        <v>3125</v>
      </c>
      <c r="E63">
        <v>1</v>
      </c>
      <c r="I63" t="s">
        <v>20</v>
      </c>
      <c r="J63">
        <v>467425455</v>
      </c>
      <c r="K63">
        <v>467425455</v>
      </c>
      <c r="L63" t="s">
        <v>3156</v>
      </c>
      <c r="M63" t="s">
        <v>3157</v>
      </c>
      <c r="N63">
        <v>186.6</v>
      </c>
      <c r="O63">
        <v>9.2249999999999996</v>
      </c>
      <c r="P63">
        <v>9225</v>
      </c>
      <c r="Q63" s="6" t="str">
        <f t="shared" si="5"/>
        <v>10/2024</v>
      </c>
      <c r="R63" s="6" t="str">
        <f t="shared" si="4"/>
        <v>Oct,24</v>
      </c>
    </row>
    <row r="64" spans="1:18" x14ac:dyDescent="0.25">
      <c r="A64" t="s">
        <v>3102</v>
      </c>
      <c r="B64">
        <v>6922</v>
      </c>
      <c r="C64" t="s">
        <v>3124</v>
      </c>
      <c r="D64" t="s">
        <v>3125</v>
      </c>
      <c r="E64">
        <v>1</v>
      </c>
      <c r="I64" t="s">
        <v>20</v>
      </c>
      <c r="J64">
        <v>1876283975</v>
      </c>
      <c r="K64">
        <v>1876283975</v>
      </c>
      <c r="L64" t="s">
        <v>3158</v>
      </c>
      <c r="M64" t="s">
        <v>3159</v>
      </c>
      <c r="N64">
        <v>614.4</v>
      </c>
      <c r="O64">
        <v>10.723000000000001</v>
      </c>
      <c r="P64">
        <v>10723</v>
      </c>
      <c r="Q64" s="6" t="str">
        <f t="shared" si="5"/>
        <v>10/2024</v>
      </c>
      <c r="R64" s="6" t="str">
        <f t="shared" si="4"/>
        <v>Oct,24</v>
      </c>
    </row>
    <row r="65" spans="1:18" x14ac:dyDescent="0.25">
      <c r="A65" t="s">
        <v>3102</v>
      </c>
      <c r="B65">
        <v>6922</v>
      </c>
      <c r="C65" t="s">
        <v>3103</v>
      </c>
      <c r="D65" t="s">
        <v>3104</v>
      </c>
      <c r="E65">
        <v>1</v>
      </c>
      <c r="I65" t="s">
        <v>20</v>
      </c>
      <c r="J65">
        <v>1034044604</v>
      </c>
      <c r="K65">
        <v>1034044604</v>
      </c>
      <c r="L65" t="s">
        <v>3160</v>
      </c>
      <c r="M65" t="s">
        <v>3161</v>
      </c>
      <c r="N65">
        <v>13.4</v>
      </c>
      <c r="O65">
        <v>4.859</v>
      </c>
      <c r="P65">
        <v>4859</v>
      </c>
      <c r="Q65" s="6" t="str">
        <f t="shared" si="5"/>
        <v>10/2024</v>
      </c>
      <c r="R65" s="6" t="str">
        <f t="shared" si="4"/>
        <v>Oct,24</v>
      </c>
    </row>
    <row r="66" spans="1:18" x14ac:dyDescent="0.25">
      <c r="A66" t="s">
        <v>3102</v>
      </c>
      <c r="B66">
        <v>6922</v>
      </c>
      <c r="C66" t="s">
        <v>3124</v>
      </c>
      <c r="D66" t="s">
        <v>3125</v>
      </c>
      <c r="E66">
        <v>1</v>
      </c>
      <c r="I66" t="s">
        <v>20</v>
      </c>
      <c r="J66">
        <v>1078923940</v>
      </c>
      <c r="K66">
        <v>1078923940</v>
      </c>
      <c r="L66" t="s">
        <v>3162</v>
      </c>
      <c r="M66" t="s">
        <v>3163</v>
      </c>
      <c r="N66">
        <v>3.9</v>
      </c>
      <c r="O66">
        <v>0</v>
      </c>
      <c r="P66">
        <v>0</v>
      </c>
      <c r="Q66" s="6" t="str">
        <f t="shared" si="5"/>
        <v>10/2024</v>
      </c>
      <c r="R66" s="6" t="str">
        <f t="shared" si="4"/>
        <v>Oct,24</v>
      </c>
    </row>
    <row r="67" spans="1:18" x14ac:dyDescent="0.25">
      <c r="A67" t="s">
        <v>3102</v>
      </c>
      <c r="B67">
        <v>6922</v>
      </c>
      <c r="C67" t="s">
        <v>3103</v>
      </c>
      <c r="D67" t="s">
        <v>3104</v>
      </c>
      <c r="E67">
        <v>1</v>
      </c>
      <c r="I67" t="s">
        <v>20</v>
      </c>
      <c r="J67">
        <v>1989767546</v>
      </c>
      <c r="K67">
        <v>1989767546</v>
      </c>
      <c r="L67" t="s">
        <v>3164</v>
      </c>
      <c r="M67" t="s">
        <v>3165</v>
      </c>
      <c r="N67">
        <v>30.1</v>
      </c>
      <c r="O67">
        <v>11.318</v>
      </c>
      <c r="P67">
        <v>11318</v>
      </c>
      <c r="Q67" s="6" t="str">
        <f t="shared" si="5"/>
        <v>10/2024</v>
      </c>
      <c r="R67" s="6" t="str">
        <f t="shared" si="4"/>
        <v>Oct,24</v>
      </c>
    </row>
    <row r="68" spans="1:18" x14ac:dyDescent="0.25">
      <c r="A68" t="s">
        <v>3102</v>
      </c>
      <c r="B68">
        <v>6922</v>
      </c>
      <c r="C68" t="s">
        <v>3103</v>
      </c>
      <c r="D68" t="s">
        <v>3104</v>
      </c>
      <c r="E68">
        <v>1</v>
      </c>
      <c r="I68" t="s">
        <v>20</v>
      </c>
      <c r="J68">
        <v>639264784</v>
      </c>
      <c r="K68">
        <v>639264784</v>
      </c>
      <c r="L68" t="s">
        <v>3166</v>
      </c>
      <c r="M68" t="s">
        <v>3167</v>
      </c>
      <c r="N68">
        <v>48.8</v>
      </c>
      <c r="O68">
        <v>17.373000000000001</v>
      </c>
      <c r="P68">
        <v>17373</v>
      </c>
      <c r="Q68" s="6" t="str">
        <f t="shared" si="5"/>
        <v>10/2024</v>
      </c>
      <c r="R68" s="6" t="str">
        <f t="shared" si="4"/>
        <v>Oct,24</v>
      </c>
    </row>
    <row r="69" spans="1:18" x14ac:dyDescent="0.25">
      <c r="A69" t="s">
        <v>3102</v>
      </c>
      <c r="B69">
        <v>6922</v>
      </c>
      <c r="C69" t="s">
        <v>3124</v>
      </c>
      <c r="D69" t="s">
        <v>3125</v>
      </c>
      <c r="E69">
        <v>1</v>
      </c>
      <c r="I69" t="s">
        <v>20</v>
      </c>
      <c r="J69">
        <v>2128003496</v>
      </c>
      <c r="K69">
        <v>2128003496</v>
      </c>
      <c r="L69" t="s">
        <v>3168</v>
      </c>
      <c r="M69" t="s">
        <v>3169</v>
      </c>
      <c r="N69">
        <v>645.70000000000005</v>
      </c>
      <c r="O69">
        <v>8.4619999999999997</v>
      </c>
      <c r="P69">
        <v>8462</v>
      </c>
      <c r="Q69" s="6" t="str">
        <f t="shared" si="5"/>
        <v>10/2024</v>
      </c>
      <c r="R69" s="6" t="str">
        <f t="shared" si="4"/>
        <v>Oct,24</v>
      </c>
    </row>
    <row r="70" spans="1:18" x14ac:dyDescent="0.25">
      <c r="A70" t="s">
        <v>3102</v>
      </c>
      <c r="B70">
        <v>6922</v>
      </c>
      <c r="C70" t="s">
        <v>3124</v>
      </c>
      <c r="D70" t="s">
        <v>3125</v>
      </c>
      <c r="E70">
        <v>1</v>
      </c>
      <c r="I70" t="s">
        <v>20</v>
      </c>
      <c r="J70">
        <v>1303804168</v>
      </c>
      <c r="K70">
        <v>1303804168</v>
      </c>
      <c r="L70" t="s">
        <v>3170</v>
      </c>
      <c r="M70" t="s">
        <v>3171</v>
      </c>
      <c r="N70">
        <v>559.70000000000005</v>
      </c>
      <c r="O70">
        <v>11.420999999999999</v>
      </c>
      <c r="P70">
        <v>11421</v>
      </c>
      <c r="Q70" s="6" t="str">
        <f t="shared" si="5"/>
        <v>09/2024</v>
      </c>
      <c r="R70" s="6" t="str">
        <f t="shared" si="4"/>
        <v>Sep,24</v>
      </c>
    </row>
    <row r="71" spans="1:18" x14ac:dyDescent="0.25">
      <c r="A71" t="s">
        <v>3102</v>
      </c>
      <c r="B71">
        <v>6922</v>
      </c>
      <c r="C71" t="s">
        <v>3103</v>
      </c>
      <c r="D71" t="s">
        <v>3104</v>
      </c>
      <c r="E71">
        <v>1</v>
      </c>
      <c r="I71" t="s">
        <v>20</v>
      </c>
      <c r="J71">
        <v>1504585293</v>
      </c>
      <c r="K71">
        <v>1504585293</v>
      </c>
      <c r="L71" t="s">
        <v>3172</v>
      </c>
      <c r="M71" t="s">
        <v>3173</v>
      </c>
      <c r="N71">
        <v>69.099999999999994</v>
      </c>
      <c r="O71">
        <v>24.128</v>
      </c>
      <c r="P71">
        <v>24128</v>
      </c>
      <c r="Q71" s="6" t="str">
        <f t="shared" si="5"/>
        <v>09/2024</v>
      </c>
      <c r="R71" s="6" t="str">
        <f t="shared" si="4"/>
        <v>Sep,24</v>
      </c>
    </row>
    <row r="72" spans="1:18" x14ac:dyDescent="0.25">
      <c r="A72" t="s">
        <v>3102</v>
      </c>
      <c r="B72">
        <v>6922</v>
      </c>
      <c r="C72" t="s">
        <v>3103</v>
      </c>
      <c r="D72" t="s">
        <v>3104</v>
      </c>
      <c r="E72">
        <v>1</v>
      </c>
      <c r="I72" t="s">
        <v>20</v>
      </c>
      <c r="J72">
        <v>414772890</v>
      </c>
      <c r="K72">
        <v>414772890</v>
      </c>
      <c r="L72" t="s">
        <v>3174</v>
      </c>
      <c r="M72" t="s">
        <v>3175</v>
      </c>
      <c r="N72">
        <v>14.1</v>
      </c>
      <c r="O72">
        <v>5.2080000000000002</v>
      </c>
      <c r="P72">
        <v>5208</v>
      </c>
      <c r="Q72" s="6" t="str">
        <f t="shared" si="5"/>
        <v>09/2024</v>
      </c>
      <c r="R72" s="6" t="str">
        <f t="shared" si="4"/>
        <v>Sep,24</v>
      </c>
    </row>
    <row r="73" spans="1:18" x14ac:dyDescent="0.25">
      <c r="A73" t="s">
        <v>3102</v>
      </c>
      <c r="B73">
        <v>6922</v>
      </c>
      <c r="C73" t="s">
        <v>3124</v>
      </c>
      <c r="D73" t="s">
        <v>3125</v>
      </c>
      <c r="E73">
        <v>1</v>
      </c>
      <c r="I73" t="s">
        <v>20</v>
      </c>
      <c r="J73">
        <v>970422338</v>
      </c>
      <c r="K73">
        <v>970422338</v>
      </c>
      <c r="L73" t="s">
        <v>3176</v>
      </c>
      <c r="M73" t="s">
        <v>3177</v>
      </c>
      <c r="N73">
        <v>50.2</v>
      </c>
      <c r="O73">
        <v>17.231000000000002</v>
      </c>
      <c r="P73">
        <v>17231</v>
      </c>
      <c r="Q73" s="6" t="str">
        <f t="shared" si="5"/>
        <v>09/2024</v>
      </c>
      <c r="R73" s="6" t="str">
        <f t="shared" si="4"/>
        <v>Sep,24</v>
      </c>
    </row>
    <row r="74" spans="1:18" x14ac:dyDescent="0.25">
      <c r="A74" t="s">
        <v>3102</v>
      </c>
      <c r="B74">
        <v>6922</v>
      </c>
      <c r="C74" t="s">
        <v>3103</v>
      </c>
      <c r="D74" t="s">
        <v>3104</v>
      </c>
      <c r="E74">
        <v>1</v>
      </c>
      <c r="I74" t="s">
        <v>20</v>
      </c>
      <c r="J74">
        <v>282026581</v>
      </c>
      <c r="K74">
        <v>282026581</v>
      </c>
      <c r="L74" t="s">
        <v>3178</v>
      </c>
      <c r="M74" t="s">
        <v>3179</v>
      </c>
      <c r="N74">
        <v>15.5</v>
      </c>
      <c r="O74">
        <v>5.7030000000000003</v>
      </c>
      <c r="P74">
        <v>5703</v>
      </c>
      <c r="Q74" s="6" t="str">
        <f t="shared" si="5"/>
        <v>09/2024</v>
      </c>
      <c r="R74" s="6" t="str">
        <f t="shared" si="4"/>
        <v>Sep,24</v>
      </c>
    </row>
    <row r="75" spans="1:18" x14ac:dyDescent="0.25">
      <c r="A75" t="s">
        <v>3102</v>
      </c>
      <c r="B75">
        <v>6922</v>
      </c>
      <c r="C75" t="s">
        <v>3124</v>
      </c>
      <c r="D75" t="s">
        <v>3125</v>
      </c>
      <c r="E75">
        <v>1</v>
      </c>
      <c r="I75" t="s">
        <v>20</v>
      </c>
      <c r="J75">
        <v>1514690040</v>
      </c>
      <c r="K75">
        <v>1514690040</v>
      </c>
      <c r="L75" t="s">
        <v>3180</v>
      </c>
      <c r="M75" t="s">
        <v>3181</v>
      </c>
      <c r="N75">
        <v>56.1</v>
      </c>
      <c r="O75">
        <v>10.538</v>
      </c>
      <c r="P75">
        <v>10538</v>
      </c>
      <c r="Q75" s="6" t="str">
        <f t="shared" si="5"/>
        <v>09/2024</v>
      </c>
      <c r="R75" s="6" t="str">
        <f t="shared" si="4"/>
        <v>Sep,24</v>
      </c>
    </row>
    <row r="76" spans="1:18" x14ac:dyDescent="0.25">
      <c r="A76" t="s">
        <v>3102</v>
      </c>
      <c r="B76">
        <v>6922</v>
      </c>
      <c r="C76" t="s">
        <v>3124</v>
      </c>
      <c r="D76" t="s">
        <v>3125</v>
      </c>
      <c r="E76">
        <v>1</v>
      </c>
      <c r="I76" t="s">
        <v>20</v>
      </c>
      <c r="J76">
        <v>1259246999</v>
      </c>
      <c r="K76">
        <v>1259246999</v>
      </c>
      <c r="L76" t="s">
        <v>3182</v>
      </c>
      <c r="M76" t="s">
        <v>3183</v>
      </c>
      <c r="N76">
        <v>0.1</v>
      </c>
      <c r="O76">
        <v>0</v>
      </c>
      <c r="P76">
        <v>0</v>
      </c>
      <c r="Q76" s="6" t="str">
        <f t="shared" si="5"/>
        <v>09/2024</v>
      </c>
      <c r="R76" s="6" t="str">
        <f t="shared" si="4"/>
        <v>Sep,24</v>
      </c>
    </row>
    <row r="77" spans="1:18" x14ac:dyDescent="0.25">
      <c r="A77" t="s">
        <v>3102</v>
      </c>
      <c r="B77">
        <v>6922</v>
      </c>
      <c r="C77" t="s">
        <v>3124</v>
      </c>
      <c r="D77" t="s">
        <v>3125</v>
      </c>
      <c r="E77">
        <v>1</v>
      </c>
      <c r="I77" t="s">
        <v>20</v>
      </c>
      <c r="J77">
        <v>7333248</v>
      </c>
      <c r="K77">
        <v>7333248</v>
      </c>
      <c r="L77" t="s">
        <v>3184</v>
      </c>
      <c r="M77" t="s">
        <v>3185</v>
      </c>
      <c r="N77">
        <v>7.4</v>
      </c>
      <c r="O77">
        <v>2.65</v>
      </c>
      <c r="P77">
        <v>2650</v>
      </c>
      <c r="Q77" s="6" t="str">
        <f t="shared" si="5"/>
        <v>09/2024</v>
      </c>
      <c r="R77" s="6" t="str">
        <f t="shared" si="4"/>
        <v>Sep,24</v>
      </c>
    </row>
    <row r="78" spans="1:18" x14ac:dyDescent="0.25">
      <c r="A78" t="s">
        <v>3102</v>
      </c>
      <c r="B78">
        <v>6922</v>
      </c>
      <c r="C78" t="s">
        <v>3124</v>
      </c>
      <c r="D78" t="s">
        <v>3125</v>
      </c>
      <c r="E78">
        <v>1</v>
      </c>
      <c r="I78" t="s">
        <v>20</v>
      </c>
      <c r="J78">
        <v>1038741702</v>
      </c>
      <c r="K78">
        <v>1038741702</v>
      </c>
      <c r="L78" t="s">
        <v>3186</v>
      </c>
      <c r="M78" t="s">
        <v>3187</v>
      </c>
      <c r="N78">
        <v>21.3</v>
      </c>
      <c r="O78">
        <v>7.8879999999999999</v>
      </c>
      <c r="P78">
        <v>7888</v>
      </c>
      <c r="Q78" s="6" t="str">
        <f t="shared" si="5"/>
        <v>09/2024</v>
      </c>
      <c r="R78" s="6" t="str">
        <f t="shared" si="4"/>
        <v>Sep,24</v>
      </c>
    </row>
    <row r="79" spans="1:18" x14ac:dyDescent="0.25">
      <c r="A79" t="s">
        <v>3102</v>
      </c>
      <c r="B79">
        <v>6922</v>
      </c>
      <c r="C79" t="s">
        <v>3124</v>
      </c>
      <c r="D79" t="s">
        <v>3125</v>
      </c>
      <c r="E79">
        <v>1</v>
      </c>
      <c r="I79" t="s">
        <v>20</v>
      </c>
      <c r="J79">
        <v>396781944</v>
      </c>
      <c r="K79">
        <v>396781944</v>
      </c>
      <c r="L79" t="s">
        <v>3188</v>
      </c>
      <c r="M79" t="s">
        <v>3189</v>
      </c>
      <c r="N79">
        <v>37</v>
      </c>
      <c r="O79">
        <v>11.228999999999999</v>
      </c>
      <c r="P79">
        <v>11229</v>
      </c>
      <c r="Q79" s="6" t="str">
        <f t="shared" si="5"/>
        <v>09/2024</v>
      </c>
      <c r="R79" s="6" t="str">
        <f t="shared" si="4"/>
        <v>Sep,24</v>
      </c>
    </row>
    <row r="80" spans="1:18" x14ac:dyDescent="0.25">
      <c r="A80" t="s">
        <v>3102</v>
      </c>
      <c r="B80">
        <v>6922</v>
      </c>
      <c r="C80" t="s">
        <v>3103</v>
      </c>
      <c r="D80" t="s">
        <v>3104</v>
      </c>
      <c r="E80">
        <v>1</v>
      </c>
      <c r="I80" t="s">
        <v>20</v>
      </c>
      <c r="J80">
        <v>1340484268</v>
      </c>
      <c r="K80">
        <v>1340484268</v>
      </c>
      <c r="L80" t="s">
        <v>3190</v>
      </c>
      <c r="M80" t="s">
        <v>3191</v>
      </c>
      <c r="N80">
        <v>30.5</v>
      </c>
      <c r="O80">
        <v>11.349</v>
      </c>
      <c r="P80">
        <v>11349</v>
      </c>
      <c r="Q80" s="6" t="str">
        <f t="shared" si="5"/>
        <v>08/2024</v>
      </c>
      <c r="R80" s="6" t="str">
        <f t="shared" si="4"/>
        <v>Aug,24</v>
      </c>
    </row>
    <row r="81" spans="1:18" x14ac:dyDescent="0.25">
      <c r="A81" t="s">
        <v>3102</v>
      </c>
      <c r="B81">
        <v>6922</v>
      </c>
      <c r="C81" t="s">
        <v>3103</v>
      </c>
      <c r="D81" t="s">
        <v>3104</v>
      </c>
      <c r="E81">
        <v>1</v>
      </c>
      <c r="I81" t="s">
        <v>20</v>
      </c>
      <c r="J81">
        <v>1535109603</v>
      </c>
      <c r="K81">
        <v>1535109603</v>
      </c>
      <c r="L81" t="s">
        <v>3192</v>
      </c>
      <c r="M81" t="s">
        <v>3193</v>
      </c>
      <c r="N81">
        <v>21.6</v>
      </c>
      <c r="O81">
        <v>8.0150000000000006</v>
      </c>
      <c r="P81">
        <v>8015</v>
      </c>
      <c r="Q81" s="6" t="str">
        <f t="shared" si="5"/>
        <v>08/2024</v>
      </c>
      <c r="R81" s="6" t="str">
        <f t="shared" si="4"/>
        <v>Aug,24</v>
      </c>
    </row>
    <row r="82" spans="1:18" x14ac:dyDescent="0.25">
      <c r="A82" t="s">
        <v>3102</v>
      </c>
      <c r="B82">
        <v>6922</v>
      </c>
      <c r="C82" t="s">
        <v>3103</v>
      </c>
      <c r="D82" t="s">
        <v>3104</v>
      </c>
      <c r="E82">
        <v>1</v>
      </c>
      <c r="I82" t="s">
        <v>20</v>
      </c>
      <c r="J82">
        <v>1223432563</v>
      </c>
      <c r="K82">
        <v>1223432563</v>
      </c>
      <c r="L82" t="s">
        <v>3194</v>
      </c>
      <c r="M82" t="s">
        <v>3195</v>
      </c>
      <c r="N82">
        <v>20.100000000000001</v>
      </c>
      <c r="O82">
        <v>6.7450000000000001</v>
      </c>
      <c r="P82">
        <v>6745</v>
      </c>
      <c r="Q82" s="6" t="str">
        <f t="shared" si="5"/>
        <v>08/2024</v>
      </c>
      <c r="R82" s="6" t="str">
        <f t="shared" si="4"/>
        <v>Aug,24</v>
      </c>
    </row>
    <row r="83" spans="1:18" x14ac:dyDescent="0.25">
      <c r="A83" t="s">
        <v>3102</v>
      </c>
      <c r="B83">
        <v>6922</v>
      </c>
      <c r="C83" t="s">
        <v>3103</v>
      </c>
      <c r="D83" t="s">
        <v>3104</v>
      </c>
      <c r="E83">
        <v>1</v>
      </c>
      <c r="I83" t="s">
        <v>20</v>
      </c>
      <c r="J83">
        <v>199426721</v>
      </c>
      <c r="K83">
        <v>199426721</v>
      </c>
      <c r="L83" t="s">
        <v>3196</v>
      </c>
      <c r="M83" t="s">
        <v>3197</v>
      </c>
      <c r="N83">
        <v>8.3000000000000007</v>
      </c>
      <c r="O83">
        <v>3.0230000000000001</v>
      </c>
      <c r="P83">
        <v>3023</v>
      </c>
      <c r="Q83" s="6" t="str">
        <f t="shared" si="5"/>
        <v>08/2024</v>
      </c>
      <c r="R83" s="6" t="str">
        <f t="shared" si="4"/>
        <v>Aug,24</v>
      </c>
    </row>
    <row r="84" spans="1:18" x14ac:dyDescent="0.25">
      <c r="A84" t="s">
        <v>3102</v>
      </c>
      <c r="B84">
        <v>6922</v>
      </c>
      <c r="C84" t="s">
        <v>3103</v>
      </c>
      <c r="D84" t="s">
        <v>3104</v>
      </c>
      <c r="E84">
        <v>1</v>
      </c>
      <c r="I84" t="s">
        <v>20</v>
      </c>
      <c r="J84">
        <v>623063087</v>
      </c>
      <c r="K84">
        <v>623063087</v>
      </c>
      <c r="L84" t="s">
        <v>3198</v>
      </c>
      <c r="M84" t="s">
        <v>3199</v>
      </c>
      <c r="N84">
        <v>10.5</v>
      </c>
      <c r="O84">
        <v>3.7370000000000001</v>
      </c>
      <c r="P84">
        <v>3737</v>
      </c>
      <c r="Q84" s="6" t="str">
        <f t="shared" si="5"/>
        <v>08/2024</v>
      </c>
      <c r="R84" s="6" t="str">
        <f t="shared" si="4"/>
        <v>Aug,24</v>
      </c>
    </row>
    <row r="85" spans="1:18" x14ac:dyDescent="0.25">
      <c r="A85" t="s">
        <v>3102</v>
      </c>
      <c r="B85">
        <v>6922</v>
      </c>
      <c r="C85" t="s">
        <v>3103</v>
      </c>
      <c r="D85" t="s">
        <v>3104</v>
      </c>
      <c r="E85">
        <v>1</v>
      </c>
      <c r="I85" t="s">
        <v>20</v>
      </c>
      <c r="J85">
        <v>1354207459</v>
      </c>
      <c r="K85">
        <v>1354207459</v>
      </c>
      <c r="L85" t="s">
        <v>3200</v>
      </c>
      <c r="M85" t="s">
        <v>3201</v>
      </c>
      <c r="N85">
        <v>7.7</v>
      </c>
      <c r="O85">
        <v>2.641</v>
      </c>
      <c r="P85">
        <v>2641</v>
      </c>
      <c r="Q85" s="6" t="str">
        <f t="shared" si="5"/>
        <v>08/2024</v>
      </c>
      <c r="R85" s="6" t="str">
        <f t="shared" si="4"/>
        <v>Aug,24</v>
      </c>
    </row>
    <row r="86" spans="1:18" x14ac:dyDescent="0.25">
      <c r="A86" t="s">
        <v>3102</v>
      </c>
      <c r="B86">
        <v>6922</v>
      </c>
      <c r="C86" t="s">
        <v>3103</v>
      </c>
      <c r="D86" t="s">
        <v>3104</v>
      </c>
      <c r="E86">
        <v>1</v>
      </c>
      <c r="I86" t="s">
        <v>20</v>
      </c>
      <c r="J86">
        <v>289057176</v>
      </c>
      <c r="K86">
        <v>289057176</v>
      </c>
      <c r="L86" t="s">
        <v>3202</v>
      </c>
      <c r="M86" t="s">
        <v>3203</v>
      </c>
      <c r="N86">
        <v>484</v>
      </c>
      <c r="O86">
        <v>11.685</v>
      </c>
      <c r="P86">
        <v>11685</v>
      </c>
      <c r="Q86" s="6" t="str">
        <f t="shared" si="5"/>
        <v>08/2024</v>
      </c>
      <c r="R86" s="6" t="str">
        <f t="shared" si="4"/>
        <v>Aug,24</v>
      </c>
    </row>
    <row r="87" spans="1:18" x14ac:dyDescent="0.25">
      <c r="A87" t="s">
        <v>3102</v>
      </c>
      <c r="B87">
        <v>6922</v>
      </c>
      <c r="C87" t="s">
        <v>3103</v>
      </c>
      <c r="D87" t="s">
        <v>3104</v>
      </c>
      <c r="E87">
        <v>1</v>
      </c>
      <c r="I87" t="s">
        <v>20</v>
      </c>
      <c r="J87">
        <v>930908916</v>
      </c>
      <c r="K87">
        <v>930908916</v>
      </c>
      <c r="L87" t="s">
        <v>3204</v>
      </c>
      <c r="M87" t="s">
        <v>3205</v>
      </c>
      <c r="N87">
        <v>16.8</v>
      </c>
      <c r="O87">
        <v>6.1870000000000003</v>
      </c>
      <c r="P87">
        <v>6187</v>
      </c>
      <c r="Q87" s="6" t="str">
        <f t="shared" si="5"/>
        <v>08/2024</v>
      </c>
      <c r="R87" s="6" t="str">
        <f t="shared" si="4"/>
        <v>Aug,24</v>
      </c>
    </row>
    <row r="88" spans="1:18" x14ac:dyDescent="0.25">
      <c r="A88" t="s">
        <v>3102</v>
      </c>
      <c r="B88">
        <v>6922</v>
      </c>
      <c r="C88" t="s">
        <v>3103</v>
      </c>
      <c r="D88" t="s">
        <v>3104</v>
      </c>
      <c r="E88">
        <v>1</v>
      </c>
      <c r="I88" t="s">
        <v>20</v>
      </c>
      <c r="J88">
        <v>12856933</v>
      </c>
      <c r="K88">
        <v>12856933</v>
      </c>
      <c r="L88" t="s">
        <v>3206</v>
      </c>
      <c r="M88" t="s">
        <v>3207</v>
      </c>
      <c r="N88">
        <v>639.5</v>
      </c>
      <c r="O88">
        <v>47.143000000000001</v>
      </c>
      <c r="P88">
        <v>47143</v>
      </c>
      <c r="Q88" s="6" t="str">
        <f t="shared" si="5"/>
        <v>07/2024</v>
      </c>
      <c r="R88" s="6" t="str">
        <f t="shared" si="4"/>
        <v>Jul,24</v>
      </c>
    </row>
    <row r="89" spans="1:18" x14ac:dyDescent="0.25">
      <c r="A89" t="s">
        <v>3102</v>
      </c>
      <c r="B89">
        <v>6922</v>
      </c>
      <c r="C89" t="s">
        <v>3124</v>
      </c>
      <c r="D89" t="s">
        <v>3125</v>
      </c>
      <c r="E89">
        <v>1</v>
      </c>
      <c r="I89" t="s">
        <v>20</v>
      </c>
      <c r="J89">
        <v>1639344898</v>
      </c>
      <c r="K89">
        <v>1639344898</v>
      </c>
      <c r="L89" t="s">
        <v>3208</v>
      </c>
      <c r="M89" t="s">
        <v>3209</v>
      </c>
      <c r="N89">
        <v>613.70000000000005</v>
      </c>
      <c r="O89">
        <v>43.838000000000001</v>
      </c>
      <c r="P89">
        <v>43838</v>
      </c>
      <c r="Q89" s="6" t="str">
        <f t="shared" si="5"/>
        <v>07/2024</v>
      </c>
      <c r="R89" s="6" t="str">
        <f t="shared" si="4"/>
        <v>Jul,24</v>
      </c>
    </row>
    <row r="90" spans="1:18" x14ac:dyDescent="0.25">
      <c r="A90" t="s">
        <v>3102</v>
      </c>
      <c r="B90">
        <v>6922</v>
      </c>
      <c r="C90" t="s">
        <v>3103</v>
      </c>
      <c r="D90" t="s">
        <v>3104</v>
      </c>
      <c r="E90">
        <v>1</v>
      </c>
      <c r="I90" t="s">
        <v>20</v>
      </c>
      <c r="J90">
        <v>1790893023</v>
      </c>
      <c r="K90">
        <v>1790893023</v>
      </c>
      <c r="L90" t="s">
        <v>3210</v>
      </c>
      <c r="M90" t="s">
        <v>3211</v>
      </c>
      <c r="N90">
        <v>24.4</v>
      </c>
      <c r="O90">
        <v>9.14</v>
      </c>
      <c r="P90">
        <v>9140</v>
      </c>
      <c r="Q90" s="6" t="str">
        <f t="shared" si="5"/>
        <v>07/2024</v>
      </c>
      <c r="R90" s="6" t="str">
        <f t="shared" si="4"/>
        <v>Jul,24</v>
      </c>
    </row>
    <row r="91" spans="1:18" x14ac:dyDescent="0.25">
      <c r="A91" t="s">
        <v>3102</v>
      </c>
      <c r="B91">
        <v>6922</v>
      </c>
      <c r="C91" t="s">
        <v>3103</v>
      </c>
      <c r="D91" t="s">
        <v>3104</v>
      </c>
      <c r="E91">
        <v>1</v>
      </c>
      <c r="I91" t="s">
        <v>20</v>
      </c>
      <c r="J91">
        <v>786791592</v>
      </c>
      <c r="K91">
        <v>786791592</v>
      </c>
      <c r="L91" t="s">
        <v>3212</v>
      </c>
      <c r="M91" t="s">
        <v>3213</v>
      </c>
      <c r="N91">
        <v>631.20000000000005</v>
      </c>
      <c r="O91">
        <v>62.545999999999999</v>
      </c>
      <c r="P91">
        <v>62546</v>
      </c>
      <c r="Q91" s="6" t="str">
        <f t="shared" si="5"/>
        <v>07/2024</v>
      </c>
      <c r="R91" s="6" t="str">
        <f t="shared" si="4"/>
        <v>Jul,24</v>
      </c>
    </row>
    <row r="92" spans="1:18" x14ac:dyDescent="0.25">
      <c r="A92" t="s">
        <v>3102</v>
      </c>
      <c r="B92">
        <v>6922</v>
      </c>
      <c r="C92" t="s">
        <v>3103</v>
      </c>
      <c r="D92" t="s">
        <v>3104</v>
      </c>
      <c r="E92">
        <v>1</v>
      </c>
      <c r="I92" t="s">
        <v>20</v>
      </c>
      <c r="J92">
        <v>446351733</v>
      </c>
      <c r="K92">
        <v>446351733</v>
      </c>
      <c r="L92" t="s">
        <v>3214</v>
      </c>
      <c r="M92" t="s">
        <v>3215</v>
      </c>
      <c r="N92">
        <v>34.9</v>
      </c>
      <c r="O92">
        <v>11.65</v>
      </c>
      <c r="P92">
        <v>11650</v>
      </c>
      <c r="Q92" s="6" t="str">
        <f t="shared" si="5"/>
        <v>07/2024</v>
      </c>
      <c r="R92" s="6" t="str">
        <f t="shared" si="4"/>
        <v>Jul,24</v>
      </c>
    </row>
    <row r="93" spans="1:18" x14ac:dyDescent="0.25">
      <c r="A93" t="s">
        <v>3102</v>
      </c>
      <c r="B93">
        <v>6922</v>
      </c>
      <c r="C93" t="s">
        <v>3103</v>
      </c>
      <c r="D93" t="s">
        <v>3104</v>
      </c>
      <c r="E93">
        <v>1</v>
      </c>
      <c r="I93" t="s">
        <v>20</v>
      </c>
      <c r="J93">
        <v>2042380768</v>
      </c>
      <c r="K93">
        <v>2042380768</v>
      </c>
      <c r="L93" t="s">
        <v>3216</v>
      </c>
      <c r="M93" t="s">
        <v>3217</v>
      </c>
      <c r="N93">
        <v>596.70000000000005</v>
      </c>
      <c r="O93">
        <v>66.325999999999993</v>
      </c>
      <c r="P93">
        <v>66326</v>
      </c>
      <c r="Q93" s="6" t="str">
        <f t="shared" si="5"/>
        <v>06/2024</v>
      </c>
      <c r="R93" s="6" t="str">
        <f t="shared" si="4"/>
        <v>Jun,24</v>
      </c>
    </row>
    <row r="94" spans="1:18" x14ac:dyDescent="0.25">
      <c r="A94" t="s">
        <v>3102</v>
      </c>
      <c r="B94">
        <v>6922</v>
      </c>
      <c r="C94" t="s">
        <v>3103</v>
      </c>
      <c r="D94" t="s">
        <v>3104</v>
      </c>
      <c r="E94">
        <v>1</v>
      </c>
      <c r="I94" t="s">
        <v>20</v>
      </c>
      <c r="J94">
        <v>1408861783</v>
      </c>
      <c r="K94">
        <v>1408861783</v>
      </c>
      <c r="L94" t="s">
        <v>3218</v>
      </c>
      <c r="M94" t="s">
        <v>3219</v>
      </c>
      <c r="N94">
        <v>0.5</v>
      </c>
      <c r="O94">
        <v>0</v>
      </c>
      <c r="P94">
        <v>0</v>
      </c>
      <c r="Q94" s="6" t="str">
        <f t="shared" si="5"/>
        <v>06/2024</v>
      </c>
      <c r="R94" s="6" t="str">
        <f t="shared" si="4"/>
        <v>Jun,24</v>
      </c>
    </row>
    <row r="95" spans="1:18" x14ac:dyDescent="0.25">
      <c r="A95" t="s">
        <v>3102</v>
      </c>
      <c r="B95">
        <v>6922</v>
      </c>
      <c r="C95" t="s">
        <v>3124</v>
      </c>
      <c r="D95" t="s">
        <v>3125</v>
      </c>
      <c r="E95">
        <v>1</v>
      </c>
      <c r="I95" t="s">
        <v>20</v>
      </c>
      <c r="J95">
        <v>936215595</v>
      </c>
      <c r="K95">
        <v>936215595</v>
      </c>
      <c r="L95" t="s">
        <v>3220</v>
      </c>
      <c r="M95" t="s">
        <v>3221</v>
      </c>
      <c r="N95">
        <v>0.5</v>
      </c>
      <c r="O95">
        <v>0</v>
      </c>
      <c r="P95">
        <v>0</v>
      </c>
      <c r="Q95" s="6" t="str">
        <f t="shared" si="5"/>
        <v>06/2024</v>
      </c>
      <c r="R95" s="6" t="str">
        <f t="shared" si="4"/>
        <v>Jun,24</v>
      </c>
    </row>
    <row r="96" spans="1:18" x14ac:dyDescent="0.25">
      <c r="A96" t="s">
        <v>3102</v>
      </c>
      <c r="B96">
        <v>6922</v>
      </c>
      <c r="C96" t="s">
        <v>3103</v>
      </c>
      <c r="D96" t="s">
        <v>3104</v>
      </c>
      <c r="E96">
        <v>1</v>
      </c>
      <c r="I96" t="s">
        <v>20</v>
      </c>
      <c r="J96">
        <v>378880652</v>
      </c>
      <c r="K96">
        <v>378880652</v>
      </c>
      <c r="L96" t="s">
        <v>3222</v>
      </c>
      <c r="M96" t="s">
        <v>3223</v>
      </c>
      <c r="N96">
        <v>109.5</v>
      </c>
      <c r="O96">
        <v>21.731000000000002</v>
      </c>
      <c r="P96">
        <v>21731</v>
      </c>
      <c r="Q96" s="6" t="str">
        <f t="shared" si="5"/>
        <v>05/2024</v>
      </c>
      <c r="R96" s="6" t="str">
        <f t="shared" si="4"/>
        <v>May,24</v>
      </c>
    </row>
    <row r="97" spans="1:18" x14ac:dyDescent="0.25">
      <c r="A97" t="s">
        <v>3102</v>
      </c>
      <c r="B97">
        <v>6922</v>
      </c>
      <c r="C97" t="s">
        <v>3103</v>
      </c>
      <c r="D97" t="s">
        <v>3104</v>
      </c>
      <c r="E97">
        <v>1</v>
      </c>
      <c r="I97" t="s">
        <v>20</v>
      </c>
      <c r="J97">
        <v>1597206942</v>
      </c>
      <c r="K97">
        <v>1597206942</v>
      </c>
      <c r="L97" t="s">
        <v>3224</v>
      </c>
      <c r="M97" t="s">
        <v>3225</v>
      </c>
      <c r="N97">
        <v>21.6</v>
      </c>
      <c r="O97">
        <v>3.1360000000000001</v>
      </c>
      <c r="P97">
        <v>3136</v>
      </c>
      <c r="Q97" s="6" t="str">
        <f t="shared" si="5"/>
        <v>05/2024</v>
      </c>
      <c r="R97" s="6" t="str">
        <f t="shared" si="4"/>
        <v>May,24</v>
      </c>
    </row>
    <row r="98" spans="1:18" x14ac:dyDescent="0.25">
      <c r="A98" t="s">
        <v>3102</v>
      </c>
      <c r="B98">
        <v>6922</v>
      </c>
      <c r="C98" t="s">
        <v>3103</v>
      </c>
      <c r="D98" t="s">
        <v>3104</v>
      </c>
      <c r="E98">
        <v>1</v>
      </c>
      <c r="I98" t="s">
        <v>20</v>
      </c>
      <c r="J98">
        <v>1099607883</v>
      </c>
      <c r="K98">
        <v>1099607883</v>
      </c>
      <c r="L98" t="s">
        <v>3226</v>
      </c>
      <c r="M98" t="s">
        <v>3227</v>
      </c>
      <c r="N98">
        <v>27.2</v>
      </c>
      <c r="O98">
        <v>9.1590000000000007</v>
      </c>
      <c r="P98">
        <v>9159</v>
      </c>
      <c r="Q98" s="6" t="str">
        <f t="shared" si="5"/>
        <v>05/2024</v>
      </c>
      <c r="R98" s="6" t="str">
        <f t="shared" si="4"/>
        <v>May,24</v>
      </c>
    </row>
    <row r="99" spans="1:18" x14ac:dyDescent="0.25">
      <c r="A99" t="s">
        <v>3102</v>
      </c>
      <c r="B99">
        <v>6922</v>
      </c>
      <c r="C99" t="s">
        <v>3103</v>
      </c>
      <c r="D99" t="s">
        <v>3104</v>
      </c>
      <c r="E99">
        <v>1</v>
      </c>
      <c r="I99" t="s">
        <v>20</v>
      </c>
      <c r="J99">
        <v>2141017321</v>
      </c>
      <c r="K99">
        <v>2141017321</v>
      </c>
      <c r="L99" t="s">
        <v>3228</v>
      </c>
      <c r="M99" t="s">
        <v>3229</v>
      </c>
      <c r="N99">
        <v>12.1</v>
      </c>
      <c r="O99">
        <v>1.427</v>
      </c>
      <c r="P99">
        <v>1427</v>
      </c>
      <c r="Q99" s="6" t="str">
        <f t="shared" si="5"/>
        <v>05/2024</v>
      </c>
      <c r="R99" s="6" t="str">
        <f t="shared" si="4"/>
        <v>May,24</v>
      </c>
    </row>
    <row r="100" spans="1:18" x14ac:dyDescent="0.25">
      <c r="A100" t="s">
        <v>3102</v>
      </c>
      <c r="B100">
        <v>6922</v>
      </c>
      <c r="C100" t="s">
        <v>3124</v>
      </c>
      <c r="D100" t="s">
        <v>3125</v>
      </c>
      <c r="E100">
        <v>1</v>
      </c>
      <c r="I100" t="s">
        <v>20</v>
      </c>
      <c r="J100">
        <v>356738891</v>
      </c>
      <c r="K100">
        <v>356738891</v>
      </c>
      <c r="L100" t="s">
        <v>3230</v>
      </c>
      <c r="M100" t="s">
        <v>3231</v>
      </c>
      <c r="N100">
        <v>14.8</v>
      </c>
      <c r="O100">
        <v>5.2649999999999997</v>
      </c>
      <c r="P100">
        <v>5265</v>
      </c>
      <c r="Q100" s="6" t="str">
        <f t="shared" si="5"/>
        <v>05/2024</v>
      </c>
      <c r="R100" s="6" t="str">
        <f t="shared" si="4"/>
        <v>May,24</v>
      </c>
    </row>
    <row r="101" spans="1:18" x14ac:dyDescent="0.25">
      <c r="A101" t="s">
        <v>3102</v>
      </c>
      <c r="B101">
        <v>6922</v>
      </c>
      <c r="C101" t="s">
        <v>3103</v>
      </c>
      <c r="D101" t="s">
        <v>3104</v>
      </c>
      <c r="E101">
        <v>1</v>
      </c>
      <c r="I101" t="s">
        <v>20</v>
      </c>
      <c r="J101">
        <v>539856069</v>
      </c>
      <c r="K101">
        <v>539856069</v>
      </c>
      <c r="L101" t="s">
        <v>3232</v>
      </c>
      <c r="M101" t="s">
        <v>3233</v>
      </c>
      <c r="N101">
        <v>26.2</v>
      </c>
      <c r="O101">
        <v>9.5649999999999995</v>
      </c>
      <c r="P101">
        <v>9565</v>
      </c>
      <c r="Q101" s="6" t="str">
        <f t="shared" si="5"/>
        <v>05/2024</v>
      </c>
      <c r="R101" s="6" t="str">
        <f t="shared" si="4"/>
        <v>May,24</v>
      </c>
    </row>
    <row r="102" spans="1:18" x14ac:dyDescent="0.25">
      <c r="A102" t="s">
        <v>3102</v>
      </c>
      <c r="B102">
        <v>6922</v>
      </c>
      <c r="C102" t="s">
        <v>3124</v>
      </c>
      <c r="D102" t="s">
        <v>3125</v>
      </c>
      <c r="E102">
        <v>1</v>
      </c>
      <c r="I102" t="s">
        <v>20</v>
      </c>
      <c r="J102">
        <v>1680352421</v>
      </c>
      <c r="K102">
        <v>1680352421</v>
      </c>
      <c r="L102" t="s">
        <v>3234</v>
      </c>
      <c r="M102" t="s">
        <v>3235</v>
      </c>
      <c r="N102">
        <v>46.7</v>
      </c>
      <c r="O102">
        <v>16.896000000000001</v>
      </c>
      <c r="P102">
        <v>16896</v>
      </c>
      <c r="Q102" s="6" t="str">
        <f t="shared" si="5"/>
        <v>05/2024</v>
      </c>
      <c r="R102" s="6" t="str">
        <f t="shared" si="4"/>
        <v>May,24</v>
      </c>
    </row>
    <row r="103" spans="1:18" x14ac:dyDescent="0.25">
      <c r="A103" t="s">
        <v>3102</v>
      </c>
      <c r="B103">
        <v>6922</v>
      </c>
      <c r="C103" t="s">
        <v>3103</v>
      </c>
      <c r="D103" t="s">
        <v>3104</v>
      </c>
      <c r="E103">
        <v>1</v>
      </c>
      <c r="I103" t="s">
        <v>20</v>
      </c>
      <c r="J103">
        <v>2058654439</v>
      </c>
      <c r="K103">
        <v>2058654439</v>
      </c>
      <c r="L103" t="s">
        <v>3236</v>
      </c>
      <c r="M103" t="s">
        <v>3237</v>
      </c>
      <c r="N103">
        <v>24.8</v>
      </c>
      <c r="O103">
        <v>2.613</v>
      </c>
      <c r="P103">
        <v>2613</v>
      </c>
      <c r="Q103" s="6" t="str">
        <f t="shared" si="5"/>
        <v>05/2024</v>
      </c>
      <c r="R103" s="6" t="str">
        <f t="shared" ref="R103:R130" si="6">TEXT(Q103,"mmm,yy")</f>
        <v>May,24</v>
      </c>
    </row>
    <row r="104" spans="1:18" x14ac:dyDescent="0.25">
      <c r="A104" t="s">
        <v>3102</v>
      </c>
      <c r="B104">
        <v>6922</v>
      </c>
      <c r="C104" t="s">
        <v>3124</v>
      </c>
      <c r="D104" t="s">
        <v>3125</v>
      </c>
      <c r="E104">
        <v>1</v>
      </c>
      <c r="I104" t="s">
        <v>20</v>
      </c>
      <c r="J104">
        <v>755524694</v>
      </c>
      <c r="K104">
        <v>755524694</v>
      </c>
      <c r="L104" t="s">
        <v>3238</v>
      </c>
      <c r="M104" t="s">
        <v>3239</v>
      </c>
      <c r="N104">
        <v>2.4</v>
      </c>
      <c r="O104">
        <v>0.70399999999999996</v>
      </c>
      <c r="P104">
        <v>704</v>
      </c>
      <c r="Q104" s="6" t="str">
        <f t="shared" ref="Q104:Q130" si="7">_xlfn.CONCAT((LEFT(L104,2)),"/",MID(L104,7,4))</f>
        <v>05/2024</v>
      </c>
      <c r="R104" s="6" t="str">
        <f t="shared" si="6"/>
        <v>May,24</v>
      </c>
    </row>
    <row r="105" spans="1:18" x14ac:dyDescent="0.25">
      <c r="A105" t="s">
        <v>3102</v>
      </c>
      <c r="B105">
        <v>6922</v>
      </c>
      <c r="C105" t="s">
        <v>3124</v>
      </c>
      <c r="D105" t="s">
        <v>3125</v>
      </c>
      <c r="E105">
        <v>1</v>
      </c>
      <c r="I105" t="s">
        <v>20</v>
      </c>
      <c r="J105">
        <v>58690480</v>
      </c>
      <c r="K105">
        <v>58690480</v>
      </c>
      <c r="L105" t="s">
        <v>3240</v>
      </c>
      <c r="M105" t="s">
        <v>3241</v>
      </c>
      <c r="N105">
        <v>28.3</v>
      </c>
      <c r="O105">
        <v>8.8030000000000008</v>
      </c>
      <c r="P105">
        <v>8803</v>
      </c>
      <c r="Q105" s="6" t="str">
        <f t="shared" si="7"/>
        <v>05/2024</v>
      </c>
      <c r="R105" s="6" t="str">
        <f t="shared" si="6"/>
        <v>May,24</v>
      </c>
    </row>
    <row r="106" spans="1:18" x14ac:dyDescent="0.25">
      <c r="A106" t="s">
        <v>3102</v>
      </c>
      <c r="B106">
        <v>6922</v>
      </c>
      <c r="C106" t="s">
        <v>3103</v>
      </c>
      <c r="D106" t="s">
        <v>3104</v>
      </c>
      <c r="E106">
        <v>1</v>
      </c>
      <c r="I106" t="s">
        <v>20</v>
      </c>
      <c r="J106">
        <v>1979922717</v>
      </c>
      <c r="K106">
        <v>1979922717</v>
      </c>
      <c r="L106" t="s">
        <v>3242</v>
      </c>
      <c r="M106" t="s">
        <v>3243</v>
      </c>
      <c r="N106">
        <v>26.2</v>
      </c>
      <c r="O106">
        <v>9.6760000000000002</v>
      </c>
      <c r="P106">
        <v>9676</v>
      </c>
      <c r="Q106" s="6" t="str">
        <f t="shared" si="7"/>
        <v>04/2024</v>
      </c>
      <c r="R106" s="6" t="str">
        <f t="shared" si="6"/>
        <v>Apr,24</v>
      </c>
    </row>
    <row r="107" spans="1:18" x14ac:dyDescent="0.25">
      <c r="A107" t="s">
        <v>3102</v>
      </c>
      <c r="B107">
        <v>6922</v>
      </c>
      <c r="C107" t="s">
        <v>3124</v>
      </c>
      <c r="D107" t="s">
        <v>3125</v>
      </c>
      <c r="E107">
        <v>1</v>
      </c>
      <c r="I107" t="s">
        <v>20</v>
      </c>
      <c r="J107">
        <v>150670413</v>
      </c>
      <c r="K107">
        <v>150670413</v>
      </c>
      <c r="L107" t="s">
        <v>3244</v>
      </c>
      <c r="M107" t="s">
        <v>3245</v>
      </c>
      <c r="N107">
        <v>163.30000000000001</v>
      </c>
      <c r="O107">
        <v>21.664000000000001</v>
      </c>
      <c r="P107">
        <v>21664</v>
      </c>
      <c r="Q107" s="6" t="str">
        <f t="shared" si="7"/>
        <v>04/2024</v>
      </c>
      <c r="R107" s="6" t="str">
        <f t="shared" si="6"/>
        <v>Apr,24</v>
      </c>
    </row>
    <row r="108" spans="1:18" x14ac:dyDescent="0.25">
      <c r="A108" t="s">
        <v>3102</v>
      </c>
      <c r="B108">
        <v>6922</v>
      </c>
      <c r="C108" t="s">
        <v>3124</v>
      </c>
      <c r="D108" t="s">
        <v>3125</v>
      </c>
      <c r="E108">
        <v>1</v>
      </c>
      <c r="I108" t="s">
        <v>20</v>
      </c>
      <c r="J108">
        <v>345782363</v>
      </c>
      <c r="K108">
        <v>345782363</v>
      </c>
      <c r="L108" t="s">
        <v>3246</v>
      </c>
      <c r="M108" t="s">
        <v>3247</v>
      </c>
      <c r="N108">
        <v>59.1</v>
      </c>
      <c r="O108">
        <v>11.923</v>
      </c>
      <c r="P108">
        <v>11923</v>
      </c>
      <c r="Q108" s="6" t="str">
        <f t="shared" si="7"/>
        <v>04/2024</v>
      </c>
      <c r="R108" s="6" t="str">
        <f t="shared" si="6"/>
        <v>Apr,24</v>
      </c>
    </row>
    <row r="109" spans="1:18" x14ac:dyDescent="0.25">
      <c r="A109" t="s">
        <v>3102</v>
      </c>
      <c r="B109">
        <v>6922</v>
      </c>
      <c r="C109" t="s">
        <v>3103</v>
      </c>
      <c r="D109" t="s">
        <v>3104</v>
      </c>
      <c r="E109">
        <v>1</v>
      </c>
      <c r="I109" t="s">
        <v>20</v>
      </c>
      <c r="J109">
        <v>1075262855</v>
      </c>
      <c r="K109">
        <v>1075262855</v>
      </c>
      <c r="L109" t="s">
        <v>3248</v>
      </c>
      <c r="M109" t="s">
        <v>3249</v>
      </c>
      <c r="N109">
        <v>10.5</v>
      </c>
      <c r="O109">
        <v>3.8679999999999999</v>
      </c>
      <c r="P109">
        <v>3868</v>
      </c>
      <c r="Q109" s="6" t="str">
        <f t="shared" si="7"/>
        <v>04/2024</v>
      </c>
      <c r="R109" s="6" t="str">
        <f t="shared" si="6"/>
        <v>Apr,24</v>
      </c>
    </row>
    <row r="110" spans="1:18" x14ac:dyDescent="0.25">
      <c r="A110" t="s">
        <v>3102</v>
      </c>
      <c r="B110">
        <v>6922</v>
      </c>
      <c r="C110" t="s">
        <v>3103</v>
      </c>
      <c r="D110" t="s">
        <v>3104</v>
      </c>
      <c r="E110">
        <v>1</v>
      </c>
      <c r="I110" t="s">
        <v>20</v>
      </c>
      <c r="J110">
        <v>76458318</v>
      </c>
      <c r="K110">
        <v>76458318</v>
      </c>
      <c r="L110" t="s">
        <v>3250</v>
      </c>
      <c r="M110" t="s">
        <v>3251</v>
      </c>
      <c r="N110">
        <v>27.2</v>
      </c>
      <c r="O110">
        <v>8.6150000000000002</v>
      </c>
      <c r="P110">
        <v>8615</v>
      </c>
      <c r="Q110" s="6" t="str">
        <f t="shared" si="7"/>
        <v>04/2024</v>
      </c>
      <c r="R110" s="6" t="str">
        <f t="shared" si="6"/>
        <v>Apr,24</v>
      </c>
    </row>
    <row r="111" spans="1:18" x14ac:dyDescent="0.25">
      <c r="A111" t="s">
        <v>3102</v>
      </c>
      <c r="B111">
        <v>6922</v>
      </c>
      <c r="C111" t="s">
        <v>3103</v>
      </c>
      <c r="D111" t="s">
        <v>3104</v>
      </c>
      <c r="E111">
        <v>1</v>
      </c>
      <c r="I111" t="s">
        <v>20</v>
      </c>
      <c r="J111">
        <v>1770138001</v>
      </c>
      <c r="K111">
        <v>1770138001</v>
      </c>
      <c r="L111" t="s">
        <v>3252</v>
      </c>
      <c r="M111" t="s">
        <v>3253</v>
      </c>
      <c r="N111">
        <v>84.7</v>
      </c>
      <c r="O111">
        <v>18.731999999999999</v>
      </c>
      <c r="P111">
        <v>18732</v>
      </c>
      <c r="Q111" s="6" t="str">
        <f t="shared" si="7"/>
        <v>04/2024</v>
      </c>
      <c r="R111" s="6" t="str">
        <f t="shared" si="6"/>
        <v>Apr,24</v>
      </c>
    </row>
    <row r="112" spans="1:18" x14ac:dyDescent="0.25">
      <c r="A112" t="s">
        <v>3102</v>
      </c>
      <c r="B112">
        <v>6922</v>
      </c>
      <c r="C112" t="s">
        <v>3124</v>
      </c>
      <c r="D112" t="s">
        <v>3125</v>
      </c>
      <c r="E112">
        <v>1</v>
      </c>
      <c r="I112" t="s">
        <v>20</v>
      </c>
      <c r="J112">
        <v>1234854394</v>
      </c>
      <c r="K112">
        <v>1234854394</v>
      </c>
      <c r="L112" t="s">
        <v>3254</v>
      </c>
      <c r="M112" t="s">
        <v>3255</v>
      </c>
      <c r="N112">
        <v>110.9</v>
      </c>
      <c r="O112">
        <v>21.457000000000001</v>
      </c>
      <c r="P112">
        <v>21457</v>
      </c>
      <c r="Q112" s="6" t="str">
        <f t="shared" si="7"/>
        <v>04/2024</v>
      </c>
      <c r="R112" s="6" t="str">
        <f t="shared" si="6"/>
        <v>Apr,24</v>
      </c>
    </row>
    <row r="113" spans="1:18" x14ac:dyDescent="0.25">
      <c r="A113" t="s">
        <v>3102</v>
      </c>
      <c r="B113">
        <v>6922</v>
      </c>
      <c r="C113" t="s">
        <v>3124</v>
      </c>
      <c r="D113" t="s">
        <v>3125</v>
      </c>
      <c r="E113">
        <v>1</v>
      </c>
      <c r="I113" t="s">
        <v>20</v>
      </c>
      <c r="J113">
        <v>345299383</v>
      </c>
      <c r="K113">
        <v>345299383</v>
      </c>
      <c r="L113" t="s">
        <v>3256</v>
      </c>
      <c r="M113" t="s">
        <v>3257</v>
      </c>
      <c r="N113">
        <v>63.3</v>
      </c>
      <c r="O113">
        <v>19.029</v>
      </c>
      <c r="P113">
        <v>19029</v>
      </c>
      <c r="Q113" s="6" t="str">
        <f t="shared" si="7"/>
        <v>04/2024</v>
      </c>
      <c r="R113" s="6" t="str">
        <f t="shared" si="6"/>
        <v>Apr,24</v>
      </c>
    </row>
    <row r="114" spans="1:18" x14ac:dyDescent="0.25">
      <c r="A114" t="s">
        <v>3102</v>
      </c>
      <c r="B114">
        <v>6922</v>
      </c>
      <c r="C114" t="s">
        <v>3124</v>
      </c>
      <c r="D114" t="s">
        <v>3125</v>
      </c>
      <c r="E114">
        <v>1</v>
      </c>
      <c r="I114" t="s">
        <v>20</v>
      </c>
      <c r="J114">
        <v>1079080093</v>
      </c>
      <c r="K114">
        <v>1079080093</v>
      </c>
      <c r="L114" t="s">
        <v>3258</v>
      </c>
      <c r="M114" t="s">
        <v>3259</v>
      </c>
      <c r="N114">
        <v>61.8</v>
      </c>
      <c r="O114">
        <v>8.7189999999999994</v>
      </c>
      <c r="P114">
        <v>8719</v>
      </c>
      <c r="Q114" s="6" t="str">
        <f t="shared" si="7"/>
        <v>04/2024</v>
      </c>
      <c r="R114" s="6" t="str">
        <f t="shared" si="6"/>
        <v>Apr,24</v>
      </c>
    </row>
    <row r="115" spans="1:18" x14ac:dyDescent="0.25">
      <c r="A115" t="s">
        <v>3102</v>
      </c>
      <c r="B115">
        <v>6922</v>
      </c>
      <c r="C115" t="s">
        <v>3103</v>
      </c>
      <c r="D115" t="s">
        <v>3104</v>
      </c>
      <c r="E115">
        <v>1</v>
      </c>
      <c r="I115" t="s">
        <v>20</v>
      </c>
      <c r="J115">
        <v>414897770</v>
      </c>
      <c r="K115">
        <v>414897770</v>
      </c>
      <c r="L115" t="s">
        <v>3260</v>
      </c>
      <c r="M115" t="s">
        <v>3261</v>
      </c>
      <c r="N115">
        <v>105.6</v>
      </c>
      <c r="O115">
        <v>19.664000000000001</v>
      </c>
      <c r="P115">
        <v>19664</v>
      </c>
      <c r="Q115" s="6" t="str">
        <f t="shared" si="7"/>
        <v>04/2024</v>
      </c>
      <c r="R115" s="6" t="str">
        <f t="shared" si="6"/>
        <v>Apr,24</v>
      </c>
    </row>
    <row r="116" spans="1:18" x14ac:dyDescent="0.25">
      <c r="A116" t="s">
        <v>3102</v>
      </c>
      <c r="B116">
        <v>6922</v>
      </c>
      <c r="C116" t="s">
        <v>3103</v>
      </c>
      <c r="D116" t="s">
        <v>3104</v>
      </c>
      <c r="E116">
        <v>1</v>
      </c>
      <c r="I116" t="s">
        <v>20</v>
      </c>
      <c r="J116">
        <v>1746285289</v>
      </c>
      <c r="K116">
        <v>1746285289</v>
      </c>
      <c r="L116" t="s">
        <v>3262</v>
      </c>
      <c r="M116" t="s">
        <v>3263</v>
      </c>
      <c r="N116">
        <v>109.8</v>
      </c>
      <c r="O116">
        <v>22.652999999999999</v>
      </c>
      <c r="P116">
        <v>22653</v>
      </c>
      <c r="Q116" s="6" t="str">
        <f t="shared" si="7"/>
        <v>04/2024</v>
      </c>
      <c r="R116" s="6" t="str">
        <f t="shared" si="6"/>
        <v>Apr,24</v>
      </c>
    </row>
    <row r="117" spans="1:18" x14ac:dyDescent="0.25">
      <c r="A117" t="s">
        <v>3102</v>
      </c>
      <c r="B117">
        <v>6922</v>
      </c>
      <c r="C117" t="s">
        <v>3103</v>
      </c>
      <c r="D117" t="s">
        <v>3104</v>
      </c>
      <c r="E117">
        <v>1</v>
      </c>
      <c r="I117" t="s">
        <v>20</v>
      </c>
      <c r="J117">
        <v>1867844967</v>
      </c>
      <c r="K117">
        <v>1867844967</v>
      </c>
      <c r="L117" t="s">
        <v>3264</v>
      </c>
      <c r="M117" t="s">
        <v>3265</v>
      </c>
      <c r="N117">
        <v>53.9</v>
      </c>
      <c r="O117">
        <v>15.925000000000001</v>
      </c>
      <c r="P117">
        <v>15925</v>
      </c>
      <c r="Q117" s="6" t="str">
        <f t="shared" si="7"/>
        <v>04/2024</v>
      </c>
      <c r="R117" s="6" t="str">
        <f t="shared" si="6"/>
        <v>Apr,24</v>
      </c>
    </row>
    <row r="118" spans="1:18" x14ac:dyDescent="0.25">
      <c r="A118" t="s">
        <v>3102</v>
      </c>
      <c r="B118">
        <v>6922</v>
      </c>
      <c r="C118" t="s">
        <v>3103</v>
      </c>
      <c r="D118" t="s">
        <v>3104</v>
      </c>
      <c r="E118">
        <v>1</v>
      </c>
      <c r="I118" t="s">
        <v>20</v>
      </c>
      <c r="J118">
        <v>702183229</v>
      </c>
      <c r="K118">
        <v>702183229</v>
      </c>
      <c r="L118" t="s">
        <v>3266</v>
      </c>
      <c r="M118" t="s">
        <v>3267</v>
      </c>
      <c r="N118">
        <v>103.3</v>
      </c>
      <c r="O118">
        <v>20.222999999999999</v>
      </c>
      <c r="P118">
        <v>20223</v>
      </c>
      <c r="Q118" s="6" t="str">
        <f t="shared" si="7"/>
        <v>03/2024</v>
      </c>
      <c r="R118" s="6" t="str">
        <f t="shared" si="6"/>
        <v>Mar,24</v>
      </c>
    </row>
    <row r="119" spans="1:18" x14ac:dyDescent="0.25">
      <c r="A119" t="s">
        <v>3102</v>
      </c>
      <c r="B119">
        <v>6922</v>
      </c>
      <c r="C119" t="s">
        <v>3124</v>
      </c>
      <c r="D119" t="s">
        <v>3125</v>
      </c>
      <c r="E119">
        <v>1</v>
      </c>
      <c r="I119" t="s">
        <v>20</v>
      </c>
      <c r="J119">
        <v>1076833272</v>
      </c>
      <c r="K119">
        <v>1076833272</v>
      </c>
      <c r="L119" t="s">
        <v>3268</v>
      </c>
      <c r="M119" t="s">
        <v>3269</v>
      </c>
      <c r="N119">
        <v>81.400000000000006</v>
      </c>
      <c r="O119">
        <v>21.041</v>
      </c>
      <c r="P119">
        <v>21041</v>
      </c>
      <c r="Q119" s="6" t="str">
        <f t="shared" si="7"/>
        <v>03/2024</v>
      </c>
      <c r="R119" s="6" t="str">
        <f t="shared" si="6"/>
        <v>Mar,24</v>
      </c>
    </row>
    <row r="120" spans="1:18" x14ac:dyDescent="0.25">
      <c r="A120" t="s">
        <v>3102</v>
      </c>
      <c r="B120">
        <v>6922</v>
      </c>
      <c r="C120" t="s">
        <v>3103</v>
      </c>
      <c r="D120" t="s">
        <v>3104</v>
      </c>
      <c r="E120">
        <v>1</v>
      </c>
      <c r="I120" t="s">
        <v>20</v>
      </c>
      <c r="J120">
        <v>714225988</v>
      </c>
      <c r="K120">
        <v>714225988</v>
      </c>
      <c r="L120" t="s">
        <v>3270</v>
      </c>
      <c r="M120" t="s">
        <v>3271</v>
      </c>
      <c r="N120">
        <v>66.599999999999994</v>
      </c>
      <c r="O120">
        <v>18.440999999999999</v>
      </c>
      <c r="P120">
        <v>18441</v>
      </c>
      <c r="Q120" s="6" t="str">
        <f t="shared" si="7"/>
        <v>03/2024</v>
      </c>
      <c r="R120" s="6" t="str">
        <f t="shared" si="6"/>
        <v>Mar,24</v>
      </c>
    </row>
    <row r="121" spans="1:18" x14ac:dyDescent="0.25">
      <c r="A121" t="s">
        <v>3102</v>
      </c>
      <c r="B121">
        <v>6922</v>
      </c>
      <c r="C121" t="s">
        <v>3103</v>
      </c>
      <c r="D121" t="s">
        <v>3104</v>
      </c>
      <c r="E121">
        <v>1</v>
      </c>
      <c r="I121" t="s">
        <v>20</v>
      </c>
      <c r="J121">
        <v>214094115</v>
      </c>
      <c r="K121">
        <v>214094115</v>
      </c>
      <c r="L121" t="s">
        <v>3272</v>
      </c>
      <c r="M121" t="s">
        <v>3273</v>
      </c>
      <c r="N121">
        <v>0.6</v>
      </c>
      <c r="O121">
        <v>1.2999999999999999E-2</v>
      </c>
      <c r="P121">
        <v>13</v>
      </c>
      <c r="Q121" s="6" t="str">
        <f t="shared" si="7"/>
        <v>03/2024</v>
      </c>
      <c r="R121" s="6" t="str">
        <f t="shared" si="6"/>
        <v>Mar,24</v>
      </c>
    </row>
    <row r="122" spans="1:18" x14ac:dyDescent="0.25">
      <c r="A122" t="s">
        <v>3102</v>
      </c>
      <c r="B122">
        <v>6922</v>
      </c>
      <c r="C122" t="s">
        <v>3103</v>
      </c>
      <c r="D122" t="s">
        <v>3104</v>
      </c>
      <c r="E122">
        <v>1</v>
      </c>
      <c r="I122" t="s">
        <v>20</v>
      </c>
      <c r="J122">
        <v>1670659629</v>
      </c>
      <c r="K122">
        <v>1670659629</v>
      </c>
      <c r="L122" t="s">
        <v>3274</v>
      </c>
      <c r="M122" t="s">
        <v>3275</v>
      </c>
      <c r="N122">
        <v>84.5</v>
      </c>
      <c r="O122">
        <v>20.672000000000001</v>
      </c>
      <c r="P122">
        <v>20672</v>
      </c>
      <c r="Q122" s="6" t="str">
        <f t="shared" si="7"/>
        <v>03/2024</v>
      </c>
      <c r="R122" s="6" t="str">
        <f t="shared" si="6"/>
        <v>Mar,24</v>
      </c>
    </row>
    <row r="123" spans="1:18" x14ac:dyDescent="0.25">
      <c r="A123" t="s">
        <v>3102</v>
      </c>
      <c r="B123">
        <v>6922</v>
      </c>
      <c r="C123" t="s">
        <v>3103</v>
      </c>
      <c r="D123" t="s">
        <v>3104</v>
      </c>
      <c r="E123">
        <v>1</v>
      </c>
      <c r="I123" t="s">
        <v>20</v>
      </c>
      <c r="J123">
        <v>1593145433</v>
      </c>
      <c r="K123">
        <v>1593145433</v>
      </c>
      <c r="L123" t="s">
        <v>3276</v>
      </c>
      <c r="M123" t="s">
        <v>3277</v>
      </c>
      <c r="N123">
        <v>54.9</v>
      </c>
      <c r="O123">
        <v>18.25</v>
      </c>
      <c r="P123">
        <v>18250</v>
      </c>
      <c r="Q123" s="6" t="str">
        <f t="shared" si="7"/>
        <v>03/2024</v>
      </c>
      <c r="R123" s="6" t="str">
        <f t="shared" si="6"/>
        <v>Mar,24</v>
      </c>
    </row>
    <row r="124" spans="1:18" x14ac:dyDescent="0.25">
      <c r="A124" t="s">
        <v>3102</v>
      </c>
      <c r="B124">
        <v>6922</v>
      </c>
      <c r="C124" t="s">
        <v>3103</v>
      </c>
      <c r="D124" t="s">
        <v>3104</v>
      </c>
      <c r="E124">
        <v>1</v>
      </c>
      <c r="I124" t="s">
        <v>20</v>
      </c>
      <c r="J124">
        <v>228280851</v>
      </c>
      <c r="K124">
        <v>228280851</v>
      </c>
      <c r="L124" t="s">
        <v>3278</v>
      </c>
      <c r="M124" t="s">
        <v>3279</v>
      </c>
      <c r="N124">
        <v>15.8</v>
      </c>
      <c r="O124">
        <v>5.7690000000000001</v>
      </c>
      <c r="P124">
        <v>5769</v>
      </c>
      <c r="Q124" s="6" t="str">
        <f t="shared" si="7"/>
        <v>03/2024</v>
      </c>
      <c r="R124" s="6" t="str">
        <f t="shared" si="6"/>
        <v>Mar,24</v>
      </c>
    </row>
    <row r="125" spans="1:18" x14ac:dyDescent="0.25">
      <c r="A125" t="s">
        <v>3102</v>
      </c>
      <c r="B125">
        <v>6922</v>
      </c>
      <c r="C125" t="s">
        <v>3103</v>
      </c>
      <c r="D125" t="s">
        <v>3104</v>
      </c>
      <c r="E125">
        <v>1</v>
      </c>
      <c r="I125" t="s">
        <v>20</v>
      </c>
      <c r="J125">
        <v>1137231312</v>
      </c>
      <c r="K125">
        <v>1137231312</v>
      </c>
      <c r="L125" t="s">
        <v>3280</v>
      </c>
      <c r="M125" t="s">
        <v>3281</v>
      </c>
      <c r="N125">
        <v>16.8</v>
      </c>
      <c r="O125">
        <v>6.2889999999999997</v>
      </c>
      <c r="P125">
        <v>6289</v>
      </c>
      <c r="Q125" s="6" t="str">
        <f t="shared" si="7"/>
        <v>03/2024</v>
      </c>
      <c r="R125" s="6" t="str">
        <f t="shared" si="6"/>
        <v>Mar,24</v>
      </c>
    </row>
    <row r="126" spans="1:18" x14ac:dyDescent="0.25">
      <c r="A126" t="s">
        <v>3102</v>
      </c>
      <c r="B126">
        <v>6922</v>
      </c>
      <c r="C126" t="s">
        <v>3103</v>
      </c>
      <c r="D126" t="s">
        <v>3104</v>
      </c>
      <c r="E126">
        <v>1</v>
      </c>
      <c r="I126" t="s">
        <v>20</v>
      </c>
      <c r="J126">
        <v>1640842421</v>
      </c>
      <c r="K126">
        <v>1640842421</v>
      </c>
      <c r="L126" t="s">
        <v>3282</v>
      </c>
      <c r="M126" t="s">
        <v>3283</v>
      </c>
      <c r="N126">
        <v>127.9</v>
      </c>
      <c r="O126">
        <v>21.010999999999999</v>
      </c>
      <c r="P126">
        <v>21011</v>
      </c>
      <c r="Q126" s="6" t="str">
        <f t="shared" si="7"/>
        <v>03/2024</v>
      </c>
      <c r="R126" s="6" t="str">
        <f t="shared" si="6"/>
        <v>Mar,24</v>
      </c>
    </row>
    <row r="127" spans="1:18" x14ac:dyDescent="0.25">
      <c r="A127" t="s">
        <v>3102</v>
      </c>
      <c r="B127">
        <v>6922</v>
      </c>
      <c r="C127" t="s">
        <v>3103</v>
      </c>
      <c r="D127" t="s">
        <v>3104</v>
      </c>
      <c r="E127">
        <v>1</v>
      </c>
      <c r="I127" t="s">
        <v>20</v>
      </c>
      <c r="J127">
        <v>2138942739</v>
      </c>
      <c r="K127">
        <v>2138942739</v>
      </c>
      <c r="L127" t="s">
        <v>3284</v>
      </c>
      <c r="M127" t="s">
        <v>3285</v>
      </c>
      <c r="N127">
        <v>82.7</v>
      </c>
      <c r="O127">
        <v>20.797999999999998</v>
      </c>
      <c r="P127">
        <v>20798</v>
      </c>
      <c r="Q127" s="6" t="str">
        <f t="shared" si="7"/>
        <v>03/2024</v>
      </c>
      <c r="R127" s="6" t="str">
        <f t="shared" si="6"/>
        <v>Mar,24</v>
      </c>
    </row>
    <row r="128" spans="1:18" x14ac:dyDescent="0.25">
      <c r="A128" t="s">
        <v>3102</v>
      </c>
      <c r="B128">
        <v>6922</v>
      </c>
      <c r="C128" t="s">
        <v>3124</v>
      </c>
      <c r="D128" t="s">
        <v>3125</v>
      </c>
      <c r="E128">
        <v>1</v>
      </c>
      <c r="I128" t="s">
        <v>20</v>
      </c>
      <c r="J128">
        <v>454524678</v>
      </c>
      <c r="K128">
        <v>454524678</v>
      </c>
      <c r="L128" t="s">
        <v>3286</v>
      </c>
      <c r="M128" t="s">
        <v>3287</v>
      </c>
      <c r="N128">
        <v>70.5</v>
      </c>
      <c r="O128">
        <v>19.954999999999998</v>
      </c>
      <c r="P128">
        <v>19955</v>
      </c>
      <c r="Q128" s="6" t="str">
        <f t="shared" si="7"/>
        <v>03/2024</v>
      </c>
      <c r="R128" s="6" t="str">
        <f t="shared" si="6"/>
        <v>Mar,24</v>
      </c>
    </row>
    <row r="129" spans="1:18" x14ac:dyDescent="0.25">
      <c r="A129" t="s">
        <v>3102</v>
      </c>
      <c r="B129">
        <v>6922</v>
      </c>
      <c r="C129" t="s">
        <v>3103</v>
      </c>
      <c r="D129" t="s">
        <v>3104</v>
      </c>
      <c r="E129">
        <v>1</v>
      </c>
      <c r="I129" t="s">
        <v>20</v>
      </c>
      <c r="J129">
        <v>514732224</v>
      </c>
      <c r="K129">
        <v>514732224</v>
      </c>
      <c r="L129" t="s">
        <v>3288</v>
      </c>
      <c r="M129" t="s">
        <v>3289</v>
      </c>
      <c r="N129">
        <v>58.1</v>
      </c>
      <c r="O129">
        <v>17.486999999999998</v>
      </c>
      <c r="P129">
        <v>17487</v>
      </c>
      <c r="Q129" s="6" t="str">
        <f t="shared" si="7"/>
        <v>03/2024</v>
      </c>
      <c r="R129" s="6" t="str">
        <f t="shared" si="6"/>
        <v>Mar,24</v>
      </c>
    </row>
    <row r="130" spans="1:18" x14ac:dyDescent="0.25">
      <c r="A130" t="s">
        <v>3102</v>
      </c>
      <c r="B130">
        <v>6922</v>
      </c>
      <c r="C130" t="s">
        <v>3103</v>
      </c>
      <c r="D130" t="s">
        <v>3104</v>
      </c>
      <c r="E130">
        <v>1</v>
      </c>
      <c r="I130" t="s">
        <v>20</v>
      </c>
      <c r="J130">
        <v>1421083613</v>
      </c>
      <c r="K130">
        <v>1421083613</v>
      </c>
      <c r="L130" t="s">
        <v>3290</v>
      </c>
      <c r="M130" t="s">
        <v>3291</v>
      </c>
      <c r="N130">
        <v>209.4</v>
      </c>
      <c r="O130">
        <v>22.952999999999999</v>
      </c>
      <c r="P130">
        <v>22953</v>
      </c>
      <c r="Q130" s="6" t="str">
        <f t="shared" si="7"/>
        <v>03/2024</v>
      </c>
      <c r="R130" s="6" t="str">
        <f t="shared" si="6"/>
        <v>Mar,24</v>
      </c>
    </row>
    <row r="131" spans="1:18" x14ac:dyDescent="0.25">
      <c r="Q131" s="6"/>
      <c r="R131" s="6"/>
    </row>
    <row r="132" spans="1:18" x14ac:dyDescent="0.25">
      <c r="Q132" s="6"/>
      <c r="R132" s="6"/>
    </row>
    <row r="133" spans="1:18" x14ac:dyDescent="0.25">
      <c r="Q133" s="6"/>
      <c r="R133" s="6"/>
    </row>
    <row r="134" spans="1:18" x14ac:dyDescent="0.25">
      <c r="Q134" s="6"/>
      <c r="R134" s="6"/>
    </row>
    <row r="135" spans="1:18" x14ac:dyDescent="0.25">
      <c r="Q135" s="6"/>
      <c r="R135" s="6"/>
    </row>
    <row r="136" spans="1:18" x14ac:dyDescent="0.25">
      <c r="Q136" s="6"/>
      <c r="R136" s="6"/>
    </row>
    <row r="137" spans="1:18" x14ac:dyDescent="0.25">
      <c r="Q137" s="6"/>
      <c r="R137" s="6"/>
    </row>
    <row r="138" spans="1:18" x14ac:dyDescent="0.25">
      <c r="Q138" s="6"/>
      <c r="R138" s="6"/>
    </row>
    <row r="139" spans="1:18" x14ac:dyDescent="0.25">
      <c r="Q139" s="6"/>
      <c r="R139" s="6"/>
    </row>
    <row r="140" spans="1:18" x14ac:dyDescent="0.25">
      <c r="Q140" s="6"/>
      <c r="R140" s="6"/>
    </row>
    <row r="141" spans="1:18" x14ac:dyDescent="0.25">
      <c r="Q141" s="6"/>
      <c r="R141" s="6"/>
    </row>
    <row r="142" spans="1:18" x14ac:dyDescent="0.25">
      <c r="Q142" s="6"/>
      <c r="R142" s="6"/>
    </row>
    <row r="143" spans="1:18" x14ac:dyDescent="0.25">
      <c r="Q143" s="6"/>
      <c r="R143" s="6"/>
    </row>
    <row r="144" spans="1:18" x14ac:dyDescent="0.25">
      <c r="Q144" s="6"/>
      <c r="R144" s="6"/>
    </row>
    <row r="145" spans="17:18" x14ac:dyDescent="0.25">
      <c r="Q145" s="6"/>
      <c r="R145" s="6"/>
    </row>
    <row r="146" spans="17:18" x14ac:dyDescent="0.25">
      <c r="Q146" s="6"/>
      <c r="R146" s="6"/>
    </row>
    <row r="147" spans="17:18" x14ac:dyDescent="0.25">
      <c r="Q147" s="6"/>
      <c r="R147" s="6"/>
    </row>
    <row r="148" spans="17:18" x14ac:dyDescent="0.25">
      <c r="Q148" s="6"/>
      <c r="R148" s="6"/>
    </row>
    <row r="149" spans="17:18" x14ac:dyDescent="0.25">
      <c r="Q149" s="6"/>
      <c r="R149" s="6"/>
    </row>
    <row r="150" spans="17:18" x14ac:dyDescent="0.25">
      <c r="Q150" s="6"/>
      <c r="R150" s="6"/>
    </row>
    <row r="151" spans="17:18" x14ac:dyDescent="0.25">
      <c r="Q151" s="6"/>
      <c r="R151" s="6"/>
    </row>
    <row r="152" spans="17:18" x14ac:dyDescent="0.25">
      <c r="Q152" s="6"/>
      <c r="R152" s="6"/>
    </row>
    <row r="153" spans="17:18" x14ac:dyDescent="0.25">
      <c r="Q153" s="6"/>
      <c r="R153" s="6"/>
    </row>
    <row r="154" spans="17:18" x14ac:dyDescent="0.25">
      <c r="Q154" s="6"/>
      <c r="R154" s="6"/>
    </row>
    <row r="155" spans="17:18" x14ac:dyDescent="0.25">
      <c r="Q155" s="6"/>
      <c r="R155" s="6"/>
    </row>
    <row r="156" spans="17:18" x14ac:dyDescent="0.25">
      <c r="Q156" s="6"/>
      <c r="R156" s="6"/>
    </row>
    <row r="157" spans="17:18" x14ac:dyDescent="0.25">
      <c r="Q157" s="6"/>
      <c r="R157" s="6"/>
    </row>
    <row r="158" spans="17:18" x14ac:dyDescent="0.25">
      <c r="Q158" s="6"/>
      <c r="R158" s="6"/>
    </row>
    <row r="159" spans="17:18" x14ac:dyDescent="0.25">
      <c r="Q159" s="6"/>
      <c r="R159" s="6"/>
    </row>
    <row r="160" spans="17:18" x14ac:dyDescent="0.25">
      <c r="Q160" s="6"/>
      <c r="R160" s="6"/>
    </row>
    <row r="161" spans="17:18" x14ac:dyDescent="0.25">
      <c r="Q161" s="6"/>
      <c r="R161" s="6"/>
    </row>
    <row r="162" spans="17:18" x14ac:dyDescent="0.25">
      <c r="Q162" s="6"/>
      <c r="R162" s="6"/>
    </row>
    <row r="163" spans="17:18" x14ac:dyDescent="0.25">
      <c r="Q163" s="6"/>
      <c r="R163" s="6"/>
    </row>
    <row r="164" spans="17:18" x14ac:dyDescent="0.25">
      <c r="Q164" s="6"/>
      <c r="R164" s="6"/>
    </row>
    <row r="165" spans="17:18" x14ac:dyDescent="0.25">
      <c r="Q165" s="6"/>
      <c r="R165" s="6"/>
    </row>
    <row r="166" spans="17:18" x14ac:dyDescent="0.25">
      <c r="Q166" s="6"/>
      <c r="R166" s="6"/>
    </row>
  </sheetData>
  <hyperlinks>
    <hyperlink ref="Y3" r:id="rId1" xr:uid="{AD927E38-F2CD-4DC9-8E9C-F9D9ED1A40ED}"/>
  </hyperlinks>
  <pageMargins left="0.7" right="0.7" top="0.75" bottom="0.75" header="0.3" footer="0.3"/>
  <pageSetup orientation="portrait" horizontalDpi="4294967295" verticalDpi="4294967295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341A2-6127-4B99-B6CD-7F1EE9D2F056}">
  <dimension ref="A1:AG21"/>
  <sheetViews>
    <sheetView workbookViewId="0">
      <pane ySplit="1" topLeftCell="A2" activePane="bottomLeft" state="frozen"/>
      <selection activeCell="G1" sqref="G1"/>
      <selection pane="bottomLeft" activeCell="F2" sqref="F2:G3"/>
    </sheetView>
  </sheetViews>
  <sheetFormatPr defaultRowHeight="15" x14ac:dyDescent="0.25"/>
  <cols>
    <col min="1" max="1" width="19.42578125" bestFit="1" customWidth="1"/>
    <col min="2" max="2" width="6.140625" bestFit="1" customWidth="1"/>
    <col min="3" max="3" width="9.5703125" bestFit="1" customWidth="1"/>
    <col min="4" max="4" width="16" bestFit="1" customWidth="1"/>
    <col min="6" max="6" width="11.28515625" bestFit="1" customWidth="1"/>
    <col min="7" max="7" width="8.140625" bestFit="1" customWidth="1"/>
    <col min="8" max="8" width="14" bestFit="1" customWidth="1"/>
    <col min="9" max="9" width="17.140625" bestFit="1" customWidth="1"/>
    <col min="10" max="11" width="17.140625" customWidth="1"/>
    <col min="12" max="13" width="18.5703125" bestFit="1" customWidth="1"/>
    <col min="14" max="14" width="13.28515625" bestFit="1" customWidth="1"/>
    <col min="15" max="15" width="14.140625" bestFit="1" customWidth="1"/>
    <col min="16" max="16" width="13.140625" bestFit="1" customWidth="1"/>
    <col min="19" max="19" width="15.42578125" bestFit="1" customWidth="1"/>
    <col min="20" max="20" width="25.28515625" bestFit="1" customWidth="1"/>
    <col min="22" max="22" width="10.5703125" bestFit="1" customWidth="1"/>
    <col min="23" max="23" width="13.28515625" bestFit="1" customWidth="1"/>
  </cols>
  <sheetData>
    <row r="1" spans="1:33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3" s="1" customFormat="1" x14ac:dyDescent="0.25">
      <c r="A2" t="s">
        <v>3292</v>
      </c>
      <c r="B2">
        <v>6896</v>
      </c>
      <c r="C2" t="s">
        <v>4350</v>
      </c>
      <c r="D2" t="s">
        <v>4351</v>
      </c>
      <c r="E2">
        <v>1</v>
      </c>
      <c r="F2"/>
      <c r="G2"/>
      <c r="H2"/>
      <c r="I2" t="s">
        <v>20</v>
      </c>
      <c r="J2">
        <v>357644943</v>
      </c>
      <c r="K2">
        <v>357644943</v>
      </c>
      <c r="L2" t="s">
        <v>4352</v>
      </c>
      <c r="M2" t="s">
        <v>4353</v>
      </c>
      <c r="N2">
        <v>4.8</v>
      </c>
      <c r="O2">
        <v>0.51800000000000002</v>
      </c>
      <c r="P2">
        <v>518</v>
      </c>
      <c r="Q2" s="6" t="str">
        <f t="shared" ref="Q2:Q3" si="0">_xlfn.CONCAT((LEFT(L2,2)),"/",MID(L2,7,4))</f>
        <v>01/2025</v>
      </c>
      <c r="R2" s="6" t="str">
        <f t="shared" ref="R2:R3" si="1">TEXT(Q2,"mmm,yy")</f>
        <v>Jan,25</v>
      </c>
      <c r="S2" s="3"/>
      <c r="T2" s="5"/>
    </row>
    <row r="3" spans="1:33" s="1" customFormat="1" x14ac:dyDescent="0.25">
      <c r="A3" t="s">
        <v>3292</v>
      </c>
      <c r="B3">
        <v>6896</v>
      </c>
      <c r="C3" t="s">
        <v>4354</v>
      </c>
      <c r="D3" t="s">
        <v>4355</v>
      </c>
      <c r="E3">
        <v>1</v>
      </c>
      <c r="F3"/>
      <c r="G3"/>
      <c r="H3"/>
      <c r="I3" t="s">
        <v>20</v>
      </c>
      <c r="J3">
        <v>1177230177</v>
      </c>
      <c r="K3">
        <v>1177230177</v>
      </c>
      <c r="L3" t="s">
        <v>4356</v>
      </c>
      <c r="M3" t="s">
        <v>4357</v>
      </c>
      <c r="N3">
        <v>113689.4</v>
      </c>
      <c r="O3">
        <v>1.04</v>
      </c>
      <c r="P3">
        <v>1040</v>
      </c>
      <c r="Q3" s="6" t="str">
        <f t="shared" si="0"/>
        <v>11/2024</v>
      </c>
      <c r="R3" s="6" t="str">
        <f t="shared" si="1"/>
        <v>Nov,24</v>
      </c>
      <c r="S3"/>
      <c r="T3"/>
      <c r="U3"/>
      <c r="V3"/>
      <c r="W3"/>
      <c r="X3"/>
      <c r="Y3" s="4" t="s">
        <v>3293</v>
      </c>
      <c r="Z3"/>
      <c r="AA3"/>
      <c r="AB3"/>
      <c r="AC3"/>
      <c r="AD3"/>
      <c r="AE3"/>
      <c r="AF3"/>
      <c r="AG3"/>
    </row>
    <row r="4" spans="1:33" x14ac:dyDescent="0.25">
      <c r="Q4" s="6"/>
      <c r="R4" s="6"/>
      <c r="S4" s="1" t="s">
        <v>26</v>
      </c>
      <c r="T4" s="1" t="s">
        <v>14</v>
      </c>
      <c r="U4" s="1"/>
      <c r="V4" s="1"/>
      <c r="W4" s="1"/>
    </row>
    <row r="5" spans="1:33" x14ac:dyDescent="0.25">
      <c r="Q5" s="6"/>
      <c r="R5" s="6"/>
      <c r="S5" t="s">
        <v>40</v>
      </c>
      <c r="T5" s="2">
        <f t="shared" ref="T5:T16" si="2">SUMIF($R:$R,S5,$O:$O)</f>
        <v>0</v>
      </c>
      <c r="U5" s="2"/>
      <c r="V5" s="2"/>
      <c r="W5" s="2"/>
    </row>
    <row r="6" spans="1:33" x14ac:dyDescent="0.25">
      <c r="Q6" s="6"/>
      <c r="R6" s="6"/>
      <c r="S6" t="s">
        <v>43</v>
      </c>
      <c r="T6" s="2">
        <f t="shared" si="2"/>
        <v>0</v>
      </c>
      <c r="U6" s="2"/>
      <c r="V6" s="2"/>
      <c r="W6" s="2"/>
    </row>
    <row r="7" spans="1:33" x14ac:dyDescent="0.25">
      <c r="Q7" s="6"/>
      <c r="R7" s="6"/>
      <c r="S7" t="s">
        <v>48</v>
      </c>
      <c r="T7" s="2">
        <f t="shared" si="2"/>
        <v>0</v>
      </c>
      <c r="U7" s="2"/>
      <c r="V7" s="2"/>
      <c r="W7" s="2"/>
    </row>
    <row r="8" spans="1:33" x14ac:dyDescent="0.25">
      <c r="Q8" s="6"/>
      <c r="R8" s="6"/>
      <c r="S8" t="s">
        <v>51</v>
      </c>
      <c r="T8" s="2">
        <f t="shared" si="2"/>
        <v>0</v>
      </c>
      <c r="U8" s="2"/>
      <c r="V8" s="2"/>
      <c r="W8" s="2"/>
    </row>
    <row r="9" spans="1:33" x14ac:dyDescent="0.25">
      <c r="Q9" s="6"/>
      <c r="R9" s="6"/>
      <c r="S9" t="s">
        <v>54</v>
      </c>
      <c r="T9" s="2">
        <f t="shared" si="2"/>
        <v>0</v>
      </c>
      <c r="U9" s="2"/>
      <c r="V9" s="2"/>
      <c r="W9" s="2"/>
    </row>
    <row r="10" spans="1:33" x14ac:dyDescent="0.25">
      <c r="S10" t="s">
        <v>57</v>
      </c>
      <c r="T10" s="2">
        <f t="shared" si="2"/>
        <v>0</v>
      </c>
      <c r="U10" s="2"/>
      <c r="V10" s="2"/>
      <c r="W10" s="2"/>
    </row>
    <row r="11" spans="1:33" x14ac:dyDescent="0.25">
      <c r="S11" t="s">
        <v>60</v>
      </c>
      <c r="T11" s="2">
        <f t="shared" si="2"/>
        <v>0</v>
      </c>
      <c r="U11" s="2"/>
      <c r="V11" s="2"/>
      <c r="W11" s="2"/>
    </row>
    <row r="12" spans="1:33" x14ac:dyDescent="0.25">
      <c r="S12" t="s">
        <v>63</v>
      </c>
      <c r="T12" s="2">
        <f t="shared" si="2"/>
        <v>0</v>
      </c>
      <c r="U12" s="2"/>
      <c r="V12" s="2"/>
      <c r="W12" s="2"/>
    </row>
    <row r="13" spans="1:33" x14ac:dyDescent="0.25">
      <c r="S13" t="s">
        <v>66</v>
      </c>
      <c r="T13" s="2">
        <f t="shared" si="2"/>
        <v>1.04</v>
      </c>
      <c r="U13" s="2"/>
      <c r="V13" s="2"/>
      <c r="W13" s="2"/>
    </row>
    <row r="14" spans="1:33" x14ac:dyDescent="0.25">
      <c r="S14" t="s">
        <v>69</v>
      </c>
      <c r="T14" s="2">
        <f t="shared" si="2"/>
        <v>0</v>
      </c>
      <c r="U14" s="2"/>
      <c r="V14" s="2"/>
      <c r="W14" s="2"/>
    </row>
    <row r="15" spans="1:33" x14ac:dyDescent="0.25">
      <c r="S15" t="s">
        <v>3575</v>
      </c>
      <c r="T15" s="2">
        <f t="shared" si="2"/>
        <v>0.51800000000000002</v>
      </c>
      <c r="U15" s="2"/>
      <c r="V15" s="2"/>
      <c r="W15" s="2"/>
    </row>
    <row r="16" spans="1:33" x14ac:dyDescent="0.25">
      <c r="S16" t="s">
        <v>3576</v>
      </c>
      <c r="T16" s="2">
        <f t="shared" si="2"/>
        <v>0</v>
      </c>
      <c r="U16" s="2"/>
      <c r="V16" s="2"/>
      <c r="W16" s="2"/>
    </row>
    <row r="17" spans="21:23" x14ac:dyDescent="0.25">
      <c r="U17" s="2"/>
      <c r="V17" s="2"/>
      <c r="W17" s="2"/>
    </row>
    <row r="18" spans="21:23" x14ac:dyDescent="0.25">
      <c r="U18" s="2"/>
      <c r="V18" s="2"/>
      <c r="W18" s="2"/>
    </row>
    <row r="19" spans="21:23" x14ac:dyDescent="0.25">
      <c r="U19" s="2"/>
      <c r="V19" s="2"/>
      <c r="W19" s="2"/>
    </row>
    <row r="20" spans="21:23" x14ac:dyDescent="0.25">
      <c r="U20" s="2"/>
      <c r="V20" s="2"/>
      <c r="W20" s="2"/>
    </row>
    <row r="21" spans="21:23" x14ac:dyDescent="0.25">
      <c r="U21" s="2"/>
      <c r="V21" s="2"/>
      <c r="W21" s="2"/>
    </row>
  </sheetData>
  <hyperlinks>
    <hyperlink ref="Y3" r:id="rId1" xr:uid="{5D825A0E-F58C-4532-9523-7D44BE128C12}"/>
  </hyperlinks>
  <pageMargins left="0.7" right="0.7" top="0.75" bottom="0.75" header="0.3" footer="0.3"/>
  <pageSetup orientation="portrait" horizontalDpi="4294967295" verticalDpi="4294967295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6A1FFF-684A-406B-8F68-9BD246BD739F}">
  <dimension ref="A1:Y20"/>
  <sheetViews>
    <sheetView zoomScale="90" zoomScaleNormal="90" workbookViewId="0">
      <pane ySplit="1" topLeftCell="A2" activePane="bottomLeft" state="frozen"/>
      <selection activeCell="I1" sqref="I1"/>
      <selection pane="bottomLeft" activeCell="H14" sqref="H14"/>
    </sheetView>
  </sheetViews>
  <sheetFormatPr defaultRowHeight="15" x14ac:dyDescent="0.25"/>
  <cols>
    <col min="1" max="1" width="27.5703125" bestFit="1" customWidth="1"/>
    <col min="2" max="2" width="6.140625" bestFit="1" customWidth="1"/>
    <col min="3" max="3" width="9.5703125" bestFit="1" customWidth="1"/>
    <col min="4" max="4" width="16" bestFit="1" customWidth="1"/>
    <col min="6" max="6" width="11.28515625" bestFit="1" customWidth="1"/>
    <col min="7" max="7" width="8.140625" bestFit="1" customWidth="1"/>
    <col min="8" max="8" width="14" bestFit="1" customWidth="1"/>
    <col min="9" max="10" width="17.140625" bestFit="1" customWidth="1"/>
    <col min="11" max="11" width="17.5703125" bestFit="1" customWidth="1"/>
    <col min="12" max="13" width="15.5703125" bestFit="1" customWidth="1"/>
    <col min="14" max="14" width="13.28515625" bestFit="1" customWidth="1"/>
    <col min="15" max="15" width="14.140625" bestFit="1" customWidth="1"/>
    <col min="16" max="16" width="13.140625" bestFit="1" customWidth="1"/>
    <col min="19" max="19" width="15.42578125" bestFit="1" customWidth="1"/>
    <col min="20" max="20" width="28.42578125" bestFit="1" customWidth="1"/>
    <col min="21" max="21" width="11.28515625" customWidth="1"/>
    <col min="22" max="22" width="10.5703125" bestFit="1" customWidth="1"/>
    <col min="23" max="23" width="13.28515625" bestFit="1" customWidth="1"/>
  </cols>
  <sheetData>
    <row r="1" spans="1:25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25" x14ac:dyDescent="0.25">
      <c r="A2" t="s">
        <v>3294</v>
      </c>
      <c r="B2">
        <v>6909</v>
      </c>
      <c r="C2" t="s">
        <v>3295</v>
      </c>
      <c r="D2" t="s">
        <v>3296</v>
      </c>
      <c r="E2">
        <v>1</v>
      </c>
      <c r="I2" t="s">
        <v>20</v>
      </c>
      <c r="J2">
        <v>952825021</v>
      </c>
      <c r="K2">
        <v>952825021</v>
      </c>
      <c r="L2" t="s">
        <v>3297</v>
      </c>
      <c r="M2" t="s">
        <v>3298</v>
      </c>
      <c r="N2">
        <v>243.9</v>
      </c>
      <c r="O2">
        <v>29.192</v>
      </c>
      <c r="P2">
        <v>29192</v>
      </c>
      <c r="Q2" s="6" t="str">
        <f t="shared" ref="Q2" si="0">_xlfn.CONCAT((LEFT(L2,2)),"/",MID(L2,7,4))</f>
        <v>08/2024</v>
      </c>
      <c r="R2" s="6" t="str">
        <f t="shared" ref="R2:R9" si="1">TEXT(Q2,"mmm,yy")</f>
        <v>Aug,24</v>
      </c>
      <c r="Y2" s="4" t="s">
        <v>3299</v>
      </c>
    </row>
    <row r="3" spans="1:25" x14ac:dyDescent="0.25">
      <c r="A3" t="s">
        <v>3294</v>
      </c>
      <c r="B3">
        <v>6909</v>
      </c>
      <c r="C3" t="s">
        <v>3295</v>
      </c>
      <c r="D3" t="s">
        <v>3296</v>
      </c>
      <c r="E3">
        <v>1</v>
      </c>
      <c r="I3" t="s">
        <v>20</v>
      </c>
      <c r="J3">
        <v>487142545</v>
      </c>
      <c r="K3">
        <v>487142545</v>
      </c>
      <c r="L3" t="s">
        <v>3300</v>
      </c>
      <c r="M3" t="s">
        <v>3301</v>
      </c>
      <c r="N3">
        <v>1.2</v>
      </c>
      <c r="O3">
        <v>8.4000000000000005E-2</v>
      </c>
      <c r="P3">
        <v>84</v>
      </c>
      <c r="Q3" s="6" t="str">
        <f t="shared" ref="Q3:Q9" si="2">_xlfn.CONCAT((LEFT(L3,2)),"/",MID(L3,7,4))</f>
        <v>06/2024</v>
      </c>
      <c r="R3" s="6" t="str">
        <f t="shared" si="1"/>
        <v>Jun,24</v>
      </c>
      <c r="S3" s="1" t="s">
        <v>26</v>
      </c>
      <c r="T3" s="1" t="s">
        <v>14</v>
      </c>
      <c r="U3" s="1"/>
      <c r="V3" s="1"/>
      <c r="W3" s="1"/>
    </row>
    <row r="4" spans="1:25" x14ac:dyDescent="0.25">
      <c r="A4" t="s">
        <v>3294</v>
      </c>
      <c r="B4">
        <v>6909</v>
      </c>
      <c r="C4" t="s">
        <v>3295</v>
      </c>
      <c r="D4" t="s">
        <v>3296</v>
      </c>
      <c r="E4">
        <v>1</v>
      </c>
      <c r="I4" t="s">
        <v>20</v>
      </c>
      <c r="J4">
        <v>553533659</v>
      </c>
      <c r="K4">
        <v>553533659</v>
      </c>
      <c r="L4" t="s">
        <v>3302</v>
      </c>
      <c r="M4" t="s">
        <v>3303</v>
      </c>
      <c r="N4">
        <v>232.5</v>
      </c>
      <c r="O4">
        <v>27.891999999999999</v>
      </c>
      <c r="P4">
        <v>27892</v>
      </c>
      <c r="Q4" s="6" t="str">
        <f t="shared" si="2"/>
        <v>05/2024</v>
      </c>
      <c r="R4" s="6" t="str">
        <f t="shared" si="1"/>
        <v>May,24</v>
      </c>
      <c r="S4" t="s">
        <v>40</v>
      </c>
      <c r="T4" s="2">
        <f t="shared" ref="T4:T14" si="3">SUMIF($R:$R,S4,$O:$O)</f>
        <v>0</v>
      </c>
      <c r="U4" s="2"/>
      <c r="V4" s="2"/>
      <c r="W4" s="2"/>
    </row>
    <row r="5" spans="1:25" x14ac:dyDescent="0.25">
      <c r="A5" t="s">
        <v>3294</v>
      </c>
      <c r="B5">
        <v>6909</v>
      </c>
      <c r="C5" t="s">
        <v>3295</v>
      </c>
      <c r="D5" t="s">
        <v>3296</v>
      </c>
      <c r="E5">
        <v>1</v>
      </c>
      <c r="I5" t="s">
        <v>20</v>
      </c>
      <c r="J5">
        <v>822591789</v>
      </c>
      <c r="K5">
        <v>822591789</v>
      </c>
      <c r="L5" t="s">
        <v>3304</v>
      </c>
      <c r="M5" t="s">
        <v>3305</v>
      </c>
      <c r="N5">
        <v>336.4</v>
      </c>
      <c r="O5">
        <v>40.408999999999999</v>
      </c>
      <c r="P5">
        <v>40409</v>
      </c>
      <c r="Q5" s="6" t="str">
        <f t="shared" si="2"/>
        <v>05/2024</v>
      </c>
      <c r="R5" s="6" t="str">
        <f t="shared" si="1"/>
        <v>May,24</v>
      </c>
      <c r="S5" t="s">
        <v>43</v>
      </c>
      <c r="T5" s="2">
        <f t="shared" si="3"/>
        <v>19.559999999999999</v>
      </c>
      <c r="U5" s="2"/>
      <c r="V5" s="2"/>
      <c r="W5" s="2"/>
    </row>
    <row r="6" spans="1:25" x14ac:dyDescent="0.25">
      <c r="A6" t="s">
        <v>3294</v>
      </c>
      <c r="B6">
        <v>6909</v>
      </c>
      <c r="C6" t="s">
        <v>3306</v>
      </c>
      <c r="D6" t="s">
        <v>3307</v>
      </c>
      <c r="E6">
        <v>1</v>
      </c>
      <c r="I6" t="s">
        <v>20</v>
      </c>
      <c r="J6">
        <v>633842828</v>
      </c>
      <c r="K6">
        <v>633842828</v>
      </c>
      <c r="L6" t="s">
        <v>3308</v>
      </c>
      <c r="M6" t="s">
        <v>3309</v>
      </c>
      <c r="N6">
        <v>271.2</v>
      </c>
      <c r="O6">
        <v>32.683999999999997</v>
      </c>
      <c r="P6">
        <v>32684</v>
      </c>
      <c r="Q6" s="6" t="str">
        <f t="shared" si="2"/>
        <v>05/2024</v>
      </c>
      <c r="R6" s="6" t="str">
        <f t="shared" si="1"/>
        <v>May,24</v>
      </c>
      <c r="S6" t="s">
        <v>48</v>
      </c>
      <c r="T6" s="2">
        <f t="shared" si="3"/>
        <v>125.602</v>
      </c>
      <c r="U6" s="2"/>
      <c r="V6" s="2"/>
      <c r="W6" s="2"/>
    </row>
    <row r="7" spans="1:25" x14ac:dyDescent="0.25">
      <c r="A7" t="s">
        <v>3294</v>
      </c>
      <c r="B7">
        <v>6909</v>
      </c>
      <c r="C7" t="s">
        <v>3295</v>
      </c>
      <c r="D7" t="s">
        <v>3296</v>
      </c>
      <c r="E7">
        <v>1</v>
      </c>
      <c r="I7" t="s">
        <v>20</v>
      </c>
      <c r="J7">
        <v>1911773342</v>
      </c>
      <c r="K7">
        <v>1911773342</v>
      </c>
      <c r="L7" t="s">
        <v>3310</v>
      </c>
      <c r="M7" t="s">
        <v>3311</v>
      </c>
      <c r="N7">
        <v>5.0999999999999996</v>
      </c>
      <c r="O7">
        <v>0</v>
      </c>
      <c r="P7">
        <v>0</v>
      </c>
      <c r="Q7" s="6" t="str">
        <f t="shared" si="2"/>
        <v>05/2024</v>
      </c>
      <c r="R7" s="6" t="str">
        <f t="shared" si="1"/>
        <v>May,24</v>
      </c>
      <c r="S7" t="s">
        <v>51</v>
      </c>
      <c r="T7" s="2">
        <f t="shared" si="3"/>
        <v>8.4000000000000005E-2</v>
      </c>
      <c r="U7" s="2"/>
      <c r="V7" s="2"/>
      <c r="W7" s="2"/>
    </row>
    <row r="8" spans="1:25" x14ac:dyDescent="0.25">
      <c r="A8" t="s">
        <v>3294</v>
      </c>
      <c r="B8">
        <v>6909</v>
      </c>
      <c r="C8" t="s">
        <v>3295</v>
      </c>
      <c r="D8" t="s">
        <v>3296</v>
      </c>
      <c r="E8">
        <v>1</v>
      </c>
      <c r="I8" t="s">
        <v>20</v>
      </c>
      <c r="J8">
        <v>403714366</v>
      </c>
      <c r="K8">
        <v>403714366</v>
      </c>
      <c r="L8" t="s">
        <v>3312</v>
      </c>
      <c r="M8" t="s">
        <v>3313</v>
      </c>
      <c r="N8">
        <v>204.1</v>
      </c>
      <c r="O8">
        <v>24.617000000000001</v>
      </c>
      <c r="P8">
        <v>24617</v>
      </c>
      <c r="Q8" s="6" t="str">
        <f t="shared" si="2"/>
        <v>05/2024</v>
      </c>
      <c r="R8" s="6" t="str">
        <f t="shared" si="1"/>
        <v>May,24</v>
      </c>
      <c r="S8" t="s">
        <v>54</v>
      </c>
      <c r="T8" s="2">
        <f t="shared" si="3"/>
        <v>0</v>
      </c>
      <c r="U8" s="2"/>
      <c r="V8" s="2"/>
      <c r="W8" s="2"/>
    </row>
    <row r="9" spans="1:25" x14ac:dyDescent="0.25">
      <c r="A9" t="s">
        <v>3294</v>
      </c>
      <c r="B9">
        <v>6909</v>
      </c>
      <c r="C9" t="s">
        <v>3295</v>
      </c>
      <c r="D9" t="s">
        <v>3296</v>
      </c>
      <c r="E9">
        <v>1</v>
      </c>
      <c r="I9" t="s">
        <v>20</v>
      </c>
      <c r="J9">
        <v>1143292863</v>
      </c>
      <c r="K9">
        <v>1143292863</v>
      </c>
      <c r="L9" t="s">
        <v>3314</v>
      </c>
      <c r="M9" t="s">
        <v>3315</v>
      </c>
      <c r="N9">
        <v>163.19999999999999</v>
      </c>
      <c r="O9">
        <v>19.559999999999999</v>
      </c>
      <c r="P9">
        <v>19560</v>
      </c>
      <c r="Q9" s="6" t="str">
        <f t="shared" si="2"/>
        <v>04/2024</v>
      </c>
      <c r="R9" s="6" t="str">
        <f t="shared" si="1"/>
        <v>Apr,24</v>
      </c>
      <c r="S9" t="s">
        <v>57</v>
      </c>
      <c r="T9" s="2">
        <f t="shared" si="3"/>
        <v>29.192</v>
      </c>
      <c r="U9" s="2"/>
      <c r="V9" s="2"/>
      <c r="W9" s="2"/>
    </row>
    <row r="10" spans="1:25" x14ac:dyDescent="0.25">
      <c r="Q10" s="6"/>
      <c r="R10" s="6"/>
      <c r="S10" t="s">
        <v>60</v>
      </c>
      <c r="T10" s="2">
        <f t="shared" si="3"/>
        <v>0</v>
      </c>
      <c r="U10" s="2"/>
      <c r="V10" s="2"/>
      <c r="W10" s="2"/>
    </row>
    <row r="11" spans="1:25" x14ac:dyDescent="0.25">
      <c r="Q11" s="6"/>
      <c r="R11" s="6"/>
      <c r="S11" t="s">
        <v>63</v>
      </c>
      <c r="T11" s="2">
        <f t="shared" si="3"/>
        <v>0</v>
      </c>
      <c r="U11" s="2"/>
      <c r="V11" s="2"/>
      <c r="W11" s="2"/>
    </row>
    <row r="12" spans="1:25" x14ac:dyDescent="0.25">
      <c r="S12" t="s">
        <v>66</v>
      </c>
      <c r="T12" s="2">
        <f t="shared" si="3"/>
        <v>0</v>
      </c>
      <c r="U12" s="2"/>
      <c r="V12" s="2"/>
      <c r="W12" s="2"/>
    </row>
    <row r="13" spans="1:25" x14ac:dyDescent="0.25">
      <c r="S13" t="s">
        <v>69</v>
      </c>
      <c r="T13" s="2">
        <f t="shared" si="3"/>
        <v>0</v>
      </c>
      <c r="U13" s="2"/>
      <c r="V13" s="2"/>
      <c r="W13" s="2"/>
    </row>
    <row r="14" spans="1:25" x14ac:dyDescent="0.25">
      <c r="S14" t="s">
        <v>3575</v>
      </c>
      <c r="T14" s="2">
        <f t="shared" si="3"/>
        <v>0</v>
      </c>
      <c r="U14" s="2"/>
      <c r="V14" s="2"/>
      <c r="W14" s="2"/>
    </row>
    <row r="15" spans="1:25" x14ac:dyDescent="0.25">
      <c r="S15" t="s">
        <v>3576</v>
      </c>
      <c r="T15" s="2">
        <f t="shared" ref="T15" si="4">SUMIF($R:$R,S15,$O:$O)</f>
        <v>0</v>
      </c>
      <c r="U15" s="2"/>
      <c r="V15" s="2"/>
      <c r="W15" s="2"/>
    </row>
    <row r="16" spans="1:25" x14ac:dyDescent="0.25">
      <c r="U16" s="2"/>
      <c r="V16" s="2"/>
      <c r="W16" s="2"/>
    </row>
    <row r="17" spans="21:23" x14ac:dyDescent="0.25">
      <c r="U17" s="2"/>
      <c r="V17" s="2"/>
      <c r="W17" s="2"/>
    </row>
    <row r="18" spans="21:23" x14ac:dyDescent="0.25">
      <c r="U18" s="2"/>
      <c r="V18" s="2"/>
      <c r="W18" s="2"/>
    </row>
    <row r="19" spans="21:23" x14ac:dyDescent="0.25">
      <c r="U19" s="2"/>
      <c r="V19" s="2"/>
      <c r="W19" s="2"/>
    </row>
    <row r="20" spans="21:23" x14ac:dyDescent="0.25">
      <c r="U20" s="2"/>
      <c r="V20" s="2"/>
      <c r="W20" s="2"/>
    </row>
  </sheetData>
  <hyperlinks>
    <hyperlink ref="Y2" r:id="rId1" xr:uid="{C899FB25-DA21-4D41-BE49-D4EECD5B0914}"/>
  </hyperlinks>
  <pageMargins left="0.7" right="0.7" top="0.75" bottom="0.75" header="0.3" footer="0.3"/>
  <pageSetup orientation="portrait" horizontalDpi="4294967295" verticalDpi="4294967295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46141E-3D3E-46F2-8195-B997339E963A}">
  <dimension ref="A1:Y20"/>
  <sheetViews>
    <sheetView workbookViewId="0">
      <pane ySplit="1" topLeftCell="A2" activePane="bottomLeft" state="frozen"/>
      <selection activeCell="F1" sqref="F1"/>
      <selection pane="bottomLeft" activeCell="F10" sqref="F10"/>
    </sheetView>
  </sheetViews>
  <sheetFormatPr defaultRowHeight="15" x14ac:dyDescent="0.25"/>
  <cols>
    <col min="1" max="1" width="20.5703125" bestFit="1" customWidth="1"/>
    <col min="2" max="2" width="6.140625" bestFit="1" customWidth="1"/>
    <col min="3" max="3" width="9.5703125" bestFit="1" customWidth="1"/>
    <col min="4" max="4" width="15.85546875" bestFit="1" customWidth="1"/>
    <col min="6" max="6" width="11.28515625" bestFit="1" customWidth="1"/>
    <col min="7" max="7" width="8.140625" bestFit="1" customWidth="1"/>
    <col min="8" max="8" width="14" bestFit="1" customWidth="1"/>
    <col min="9" max="10" width="17.140625" bestFit="1" customWidth="1"/>
    <col min="11" max="11" width="17.5703125" bestFit="1" customWidth="1"/>
    <col min="12" max="13" width="15.5703125" bestFit="1" customWidth="1"/>
    <col min="14" max="14" width="13.28515625" bestFit="1" customWidth="1"/>
    <col min="15" max="15" width="14.140625" bestFit="1" customWidth="1"/>
    <col min="16" max="16" width="13.140625" bestFit="1" customWidth="1"/>
    <col min="19" max="19" width="15.42578125" bestFit="1" customWidth="1"/>
    <col min="20" max="20" width="28.42578125" bestFit="1" customWidth="1"/>
    <col min="21" max="21" width="12.140625" customWidth="1"/>
    <col min="22" max="22" width="10.5703125" bestFit="1" customWidth="1"/>
    <col min="23" max="23" width="13.28515625" bestFit="1" customWidth="1"/>
  </cols>
  <sheetData>
    <row r="1" spans="1:25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25" x14ac:dyDescent="0.25">
      <c r="Q2" s="6"/>
      <c r="R2" s="6"/>
      <c r="Y2" s="4" t="s">
        <v>3316</v>
      </c>
    </row>
    <row r="3" spans="1:25" x14ac:dyDescent="0.25">
      <c r="Q3" s="6"/>
      <c r="R3" s="6"/>
      <c r="S3" s="1" t="s">
        <v>26</v>
      </c>
      <c r="T3" s="1" t="s">
        <v>14</v>
      </c>
      <c r="U3" s="1"/>
      <c r="V3" s="1"/>
      <c r="W3" s="1"/>
    </row>
    <row r="4" spans="1:25" x14ac:dyDescent="0.25">
      <c r="Q4" s="6"/>
      <c r="R4" s="6"/>
      <c r="S4" t="s">
        <v>40</v>
      </c>
      <c r="T4" s="2">
        <f t="shared" ref="T4:T14" si="0">SUMIF($R:$R,S4,$O:$O)</f>
        <v>0</v>
      </c>
      <c r="U4" s="2"/>
      <c r="V4" s="2"/>
      <c r="W4" s="2"/>
    </row>
    <row r="5" spans="1:25" x14ac:dyDescent="0.25">
      <c r="Q5" s="6"/>
      <c r="R5" s="6"/>
      <c r="S5" t="s">
        <v>43</v>
      </c>
      <c r="T5" s="2">
        <f t="shared" si="0"/>
        <v>0</v>
      </c>
      <c r="U5" s="2"/>
      <c r="V5" s="2"/>
      <c r="W5" s="2"/>
    </row>
    <row r="6" spans="1:25" x14ac:dyDescent="0.25">
      <c r="Q6" s="6"/>
      <c r="R6" s="6"/>
      <c r="S6" t="s">
        <v>48</v>
      </c>
      <c r="T6" s="2">
        <f t="shared" si="0"/>
        <v>0</v>
      </c>
      <c r="U6" s="2"/>
      <c r="V6" s="2"/>
      <c r="W6" s="2"/>
    </row>
    <row r="7" spans="1:25" x14ac:dyDescent="0.25">
      <c r="Q7" s="6"/>
      <c r="R7" s="6"/>
      <c r="S7" t="s">
        <v>51</v>
      </c>
      <c r="T7" s="2">
        <f t="shared" si="0"/>
        <v>0</v>
      </c>
      <c r="U7" s="2"/>
      <c r="V7" s="2"/>
      <c r="W7" s="2"/>
    </row>
    <row r="8" spans="1:25" x14ac:dyDescent="0.25">
      <c r="Q8" s="6"/>
      <c r="R8" s="6"/>
      <c r="S8" t="s">
        <v>54</v>
      </c>
      <c r="T8" s="2">
        <f t="shared" si="0"/>
        <v>0</v>
      </c>
      <c r="U8" s="2"/>
      <c r="V8" s="2"/>
      <c r="W8" s="2"/>
    </row>
    <row r="9" spans="1:25" x14ac:dyDescent="0.25">
      <c r="Q9" s="6"/>
      <c r="R9" s="6"/>
      <c r="S9" t="s">
        <v>57</v>
      </c>
      <c r="T9" s="2">
        <f t="shared" si="0"/>
        <v>0</v>
      </c>
      <c r="U9" s="2"/>
      <c r="V9" s="2"/>
      <c r="W9" s="2"/>
    </row>
    <row r="10" spans="1:25" x14ac:dyDescent="0.25">
      <c r="S10" t="s">
        <v>60</v>
      </c>
      <c r="T10" s="2">
        <f t="shared" si="0"/>
        <v>0</v>
      </c>
      <c r="U10" s="2"/>
      <c r="V10" s="2"/>
      <c r="W10" s="2"/>
    </row>
    <row r="11" spans="1:25" x14ac:dyDescent="0.25">
      <c r="S11" t="s">
        <v>63</v>
      </c>
      <c r="T11" s="2">
        <f t="shared" si="0"/>
        <v>0</v>
      </c>
      <c r="U11" s="2"/>
      <c r="V11" s="2"/>
      <c r="W11" s="2"/>
    </row>
    <row r="12" spans="1:25" x14ac:dyDescent="0.25">
      <c r="S12" t="s">
        <v>66</v>
      </c>
      <c r="T12" s="2">
        <f t="shared" si="0"/>
        <v>0</v>
      </c>
      <c r="U12" s="2"/>
      <c r="V12" s="2"/>
      <c r="W12" s="2"/>
    </row>
    <row r="13" spans="1:25" x14ac:dyDescent="0.25">
      <c r="S13" t="s">
        <v>69</v>
      </c>
      <c r="T13" s="2">
        <f t="shared" si="0"/>
        <v>0</v>
      </c>
      <c r="U13" s="2"/>
      <c r="V13" s="2"/>
      <c r="W13" s="2"/>
    </row>
    <row r="14" spans="1:25" x14ac:dyDescent="0.25">
      <c r="S14" t="s">
        <v>3575</v>
      </c>
      <c r="T14" s="2">
        <f t="shared" si="0"/>
        <v>0</v>
      </c>
      <c r="U14" s="2"/>
      <c r="V14" s="2"/>
      <c r="W14" s="2"/>
    </row>
    <row r="15" spans="1:25" x14ac:dyDescent="0.25">
      <c r="S15" t="s">
        <v>3576</v>
      </c>
      <c r="T15" s="2">
        <f t="shared" ref="T15" si="1">SUMIF($R:$R,S15,$O:$O)</f>
        <v>0</v>
      </c>
      <c r="U15" s="2"/>
      <c r="V15" s="2"/>
      <c r="W15" s="2"/>
    </row>
    <row r="16" spans="1:25" x14ac:dyDescent="0.25">
      <c r="U16" s="2"/>
      <c r="V16" s="2"/>
      <c r="W16" s="2"/>
    </row>
    <row r="17" spans="21:23" x14ac:dyDescent="0.25">
      <c r="U17" s="2"/>
      <c r="V17" s="2"/>
      <c r="W17" s="2"/>
    </row>
    <row r="18" spans="21:23" x14ac:dyDescent="0.25">
      <c r="U18" s="2"/>
      <c r="V18" s="2"/>
      <c r="W18" s="2"/>
    </row>
    <row r="19" spans="21:23" x14ac:dyDescent="0.25">
      <c r="U19" s="2"/>
      <c r="V19" s="2"/>
      <c r="W19" s="2"/>
    </row>
    <row r="20" spans="21:23" x14ac:dyDescent="0.25">
      <c r="U20" s="2"/>
      <c r="V20" s="2"/>
      <c r="W20" s="2"/>
    </row>
  </sheetData>
  <hyperlinks>
    <hyperlink ref="Y2" r:id="rId1" xr:uid="{3EF761E6-2080-4E90-A5DE-236478E388BE}"/>
  </hyperlinks>
  <pageMargins left="0.7" right="0.7" top="0.75" bottom="0.75" header="0.3" footer="0.3"/>
  <pageSetup orientation="portrait" horizontalDpi="4294967295" verticalDpi="4294967295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1464FA-E24A-490A-A0F1-B1C000B6A221}">
  <dimension ref="A1:AG185"/>
  <sheetViews>
    <sheetView tabSelected="1" zoomScale="90" zoomScaleNormal="90" workbookViewId="0">
      <pane ySplit="1" topLeftCell="A17" activePane="bottomLeft" state="frozen"/>
      <selection activeCell="I1" sqref="I1"/>
      <selection pane="bottomLeft" activeCell="H102" sqref="H102"/>
    </sheetView>
  </sheetViews>
  <sheetFormatPr defaultRowHeight="15" x14ac:dyDescent="0.25"/>
  <cols>
    <col min="1" max="1" width="28.5703125" bestFit="1" customWidth="1"/>
    <col min="2" max="2" width="6.140625" bestFit="1" customWidth="1"/>
    <col min="3" max="3" width="9.5703125" bestFit="1" customWidth="1"/>
    <col min="4" max="4" width="16" bestFit="1" customWidth="1"/>
    <col min="6" max="6" width="11.28515625" bestFit="1" customWidth="1"/>
    <col min="7" max="7" width="8.140625" bestFit="1" customWidth="1"/>
    <col min="8" max="8" width="14" bestFit="1" customWidth="1"/>
    <col min="9" max="9" width="17.140625" bestFit="1" customWidth="1"/>
    <col min="10" max="11" width="17.140625" customWidth="1"/>
    <col min="12" max="13" width="15.5703125" bestFit="1" customWidth="1"/>
    <col min="14" max="14" width="13.28515625" bestFit="1" customWidth="1"/>
    <col min="15" max="15" width="14.140625" bestFit="1" customWidth="1"/>
    <col min="16" max="16" width="13.140625" bestFit="1" customWidth="1"/>
    <col min="19" max="19" width="15.42578125" bestFit="1" customWidth="1"/>
    <col min="20" max="20" width="28.42578125" bestFit="1" customWidth="1"/>
    <col min="21" max="21" width="11.5703125" customWidth="1"/>
    <col min="22" max="22" width="10.5703125" bestFit="1" customWidth="1"/>
    <col min="23" max="23" width="13.28515625" bestFit="1" customWidth="1"/>
  </cols>
  <sheetData>
    <row r="1" spans="1:33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3" s="1" customFormat="1" x14ac:dyDescent="0.25">
      <c r="A2" t="s">
        <v>3317</v>
      </c>
      <c r="B2">
        <v>6901</v>
      </c>
      <c r="C2" t="s">
        <v>3329</v>
      </c>
      <c r="D2" t="s">
        <v>3330</v>
      </c>
      <c r="E2">
        <v>1</v>
      </c>
      <c r="F2"/>
      <c r="G2"/>
      <c r="H2"/>
      <c r="I2" t="s">
        <v>20</v>
      </c>
      <c r="J2">
        <v>1977205399</v>
      </c>
      <c r="K2">
        <v>1977205399</v>
      </c>
      <c r="L2" t="s">
        <v>4358</v>
      </c>
      <c r="M2" t="s">
        <v>4359</v>
      </c>
      <c r="N2">
        <v>518.5</v>
      </c>
      <c r="O2">
        <v>41.110999999999997</v>
      </c>
      <c r="P2">
        <v>41111</v>
      </c>
      <c r="Q2" s="6" t="str">
        <f t="shared" ref="Q2:Q21" si="0">_xlfn.CONCAT((LEFT(L2,2)),"/",MID(L2,7,4))</f>
        <v>01/2025</v>
      </c>
      <c r="R2" s="6" t="str">
        <f t="shared" ref="R2:R21" si="1">TEXT(Q2,"mmm,yy")</f>
        <v>Jan,25</v>
      </c>
      <c r="S2" s="3"/>
      <c r="T2" s="5"/>
    </row>
    <row r="3" spans="1:33" s="1" customFormat="1" x14ac:dyDescent="0.25">
      <c r="A3" t="s">
        <v>3317</v>
      </c>
      <c r="B3">
        <v>6901</v>
      </c>
      <c r="C3" t="s">
        <v>3329</v>
      </c>
      <c r="D3" t="s">
        <v>3330</v>
      </c>
      <c r="E3">
        <v>1</v>
      </c>
      <c r="F3"/>
      <c r="G3"/>
      <c r="H3"/>
      <c r="I3" t="s">
        <v>20</v>
      </c>
      <c r="J3">
        <v>1471000356</v>
      </c>
      <c r="K3">
        <v>1471000356</v>
      </c>
      <c r="L3" t="s">
        <v>4360</v>
      </c>
      <c r="M3" t="s">
        <v>4361</v>
      </c>
      <c r="N3">
        <v>129.1</v>
      </c>
      <c r="O3">
        <v>16.327000000000002</v>
      </c>
      <c r="P3">
        <v>16327</v>
      </c>
      <c r="Q3" s="6" t="str">
        <f t="shared" si="0"/>
        <v>01/2025</v>
      </c>
      <c r="R3" s="6" t="str">
        <f t="shared" si="1"/>
        <v>Jan,25</v>
      </c>
      <c r="S3"/>
      <c r="T3"/>
      <c r="U3"/>
      <c r="V3"/>
      <c r="W3"/>
      <c r="X3"/>
      <c r="Y3" s="4" t="s">
        <v>3322</v>
      </c>
      <c r="Z3"/>
      <c r="AA3"/>
      <c r="AB3"/>
      <c r="AC3"/>
      <c r="AD3"/>
      <c r="AE3"/>
      <c r="AF3"/>
      <c r="AG3"/>
    </row>
    <row r="4" spans="1:33" s="1" customFormat="1" x14ac:dyDescent="0.25">
      <c r="A4" t="s">
        <v>3317</v>
      </c>
      <c r="B4">
        <v>6901</v>
      </c>
      <c r="C4" t="s">
        <v>3318</v>
      </c>
      <c r="D4" t="s">
        <v>3319</v>
      </c>
      <c r="E4">
        <v>1</v>
      </c>
      <c r="F4"/>
      <c r="G4"/>
      <c r="H4"/>
      <c r="I4" t="s">
        <v>20</v>
      </c>
      <c r="J4">
        <v>222433980</v>
      </c>
      <c r="K4">
        <v>222433980</v>
      </c>
      <c r="L4" t="s">
        <v>4362</v>
      </c>
      <c r="M4" t="s">
        <v>4363</v>
      </c>
      <c r="N4">
        <v>125.9</v>
      </c>
      <c r="O4">
        <v>15.971</v>
      </c>
      <c r="P4">
        <v>15971</v>
      </c>
      <c r="Q4" s="6" t="str">
        <f t="shared" si="0"/>
        <v>01/2025</v>
      </c>
      <c r="R4" s="6" t="str">
        <f t="shared" si="1"/>
        <v>Jan,25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</row>
    <row r="5" spans="1:33" s="1" customFormat="1" x14ac:dyDescent="0.25">
      <c r="A5" t="s">
        <v>3317</v>
      </c>
      <c r="B5">
        <v>6901</v>
      </c>
      <c r="C5" t="s">
        <v>3318</v>
      </c>
      <c r="D5" t="s">
        <v>3319</v>
      </c>
      <c r="E5">
        <v>1</v>
      </c>
      <c r="F5"/>
      <c r="G5"/>
      <c r="H5"/>
      <c r="I5" t="s">
        <v>20</v>
      </c>
      <c r="J5">
        <v>1504931253</v>
      </c>
      <c r="K5">
        <v>1504931253</v>
      </c>
      <c r="L5" t="s">
        <v>4364</v>
      </c>
      <c r="M5" t="s">
        <v>4365</v>
      </c>
      <c r="N5">
        <v>226.8</v>
      </c>
      <c r="O5">
        <v>28.474</v>
      </c>
      <c r="P5">
        <v>28474</v>
      </c>
      <c r="Q5" s="6" t="str">
        <f t="shared" si="0"/>
        <v>01/2025</v>
      </c>
      <c r="R5" s="6" t="str">
        <f t="shared" si="1"/>
        <v>Jan,25</v>
      </c>
      <c r="S5" t="s">
        <v>40</v>
      </c>
      <c r="T5" s="2">
        <f t="shared" ref="T5:T16" si="2">SUMIF($R:$R,S5,$O:$O)</f>
        <v>403.88599999999997</v>
      </c>
      <c r="U5" s="2"/>
      <c r="V5" s="2"/>
      <c r="W5" s="2"/>
      <c r="X5"/>
      <c r="Y5"/>
      <c r="Z5"/>
      <c r="AA5"/>
      <c r="AB5"/>
      <c r="AC5"/>
      <c r="AD5"/>
      <c r="AE5"/>
      <c r="AF5"/>
      <c r="AG5"/>
    </row>
    <row r="6" spans="1:33" s="1" customFormat="1" x14ac:dyDescent="0.25">
      <c r="A6" t="s">
        <v>3317</v>
      </c>
      <c r="B6">
        <v>6901</v>
      </c>
      <c r="C6" t="s">
        <v>3318</v>
      </c>
      <c r="D6" t="s">
        <v>3319</v>
      </c>
      <c r="E6">
        <v>1</v>
      </c>
      <c r="F6"/>
      <c r="G6"/>
      <c r="H6"/>
      <c r="I6" t="s">
        <v>20</v>
      </c>
      <c r="J6">
        <v>1555061806</v>
      </c>
      <c r="K6">
        <v>1555061806</v>
      </c>
      <c r="L6" t="s">
        <v>4366</v>
      </c>
      <c r="M6" t="s">
        <v>4367</v>
      </c>
      <c r="N6">
        <v>366.8</v>
      </c>
      <c r="O6">
        <v>28.491</v>
      </c>
      <c r="P6">
        <v>28491</v>
      </c>
      <c r="Q6" s="6" t="str">
        <f t="shared" si="0"/>
        <v>01/2025</v>
      </c>
      <c r="R6" s="6" t="str">
        <f t="shared" si="1"/>
        <v>Jan,25</v>
      </c>
      <c r="S6" t="s">
        <v>43</v>
      </c>
      <c r="T6" s="2">
        <f t="shared" si="2"/>
        <v>237.191</v>
      </c>
      <c r="U6" s="2"/>
      <c r="V6" s="2"/>
      <c r="W6" s="2"/>
      <c r="X6"/>
      <c r="Y6"/>
      <c r="Z6"/>
      <c r="AA6"/>
      <c r="AB6"/>
      <c r="AC6"/>
      <c r="AD6"/>
      <c r="AE6"/>
      <c r="AF6"/>
      <c r="AG6"/>
    </row>
    <row r="7" spans="1:33" s="1" customFormat="1" x14ac:dyDescent="0.25">
      <c r="A7" t="s">
        <v>3317</v>
      </c>
      <c r="B7">
        <v>6901</v>
      </c>
      <c r="C7" t="s">
        <v>3318</v>
      </c>
      <c r="D7" t="s">
        <v>3319</v>
      </c>
      <c r="E7">
        <v>1</v>
      </c>
      <c r="F7"/>
      <c r="G7"/>
      <c r="H7"/>
      <c r="I7" t="s">
        <v>20</v>
      </c>
      <c r="J7">
        <v>1505400681</v>
      </c>
      <c r="K7">
        <v>1505400681</v>
      </c>
      <c r="L7" t="s">
        <v>4368</v>
      </c>
      <c r="M7" t="s">
        <v>4369</v>
      </c>
      <c r="N7">
        <v>141.6</v>
      </c>
      <c r="O7">
        <v>15.757999999999999</v>
      </c>
      <c r="P7">
        <v>15758</v>
      </c>
      <c r="Q7" s="6" t="str">
        <f t="shared" si="0"/>
        <v>01/2025</v>
      </c>
      <c r="R7" s="6" t="str">
        <f t="shared" si="1"/>
        <v>Jan,25</v>
      </c>
      <c r="S7" t="s">
        <v>48</v>
      </c>
      <c r="T7" s="2">
        <f t="shared" si="2"/>
        <v>88.032000000000011</v>
      </c>
      <c r="U7" s="2"/>
      <c r="V7" s="2"/>
      <c r="W7" s="2"/>
      <c r="X7"/>
      <c r="Y7"/>
      <c r="Z7"/>
      <c r="AA7"/>
      <c r="AB7"/>
      <c r="AC7"/>
      <c r="AD7"/>
      <c r="AE7"/>
      <c r="AF7"/>
      <c r="AG7"/>
    </row>
    <row r="8" spans="1:33" s="1" customFormat="1" x14ac:dyDescent="0.25">
      <c r="A8" t="s">
        <v>3317</v>
      </c>
      <c r="B8">
        <v>6901</v>
      </c>
      <c r="C8" t="s">
        <v>3318</v>
      </c>
      <c r="D8" t="s">
        <v>3319</v>
      </c>
      <c r="E8">
        <v>1</v>
      </c>
      <c r="F8"/>
      <c r="G8"/>
      <c r="H8"/>
      <c r="I8" t="s">
        <v>20</v>
      </c>
      <c r="J8">
        <v>17783628</v>
      </c>
      <c r="K8">
        <v>17783628</v>
      </c>
      <c r="L8" t="s">
        <v>4370</v>
      </c>
      <c r="M8" t="s">
        <v>4371</v>
      </c>
      <c r="N8">
        <v>228.8</v>
      </c>
      <c r="O8">
        <v>28.260999999999999</v>
      </c>
      <c r="P8">
        <v>28261</v>
      </c>
      <c r="Q8" s="6" t="str">
        <f t="shared" si="0"/>
        <v>01/2025</v>
      </c>
      <c r="R8" s="6" t="str">
        <f t="shared" si="1"/>
        <v>Jan,25</v>
      </c>
      <c r="S8" t="s">
        <v>51</v>
      </c>
      <c r="T8" s="2">
        <f t="shared" si="2"/>
        <v>251.45999999999998</v>
      </c>
      <c r="U8" s="2"/>
      <c r="V8" s="2"/>
      <c r="W8" s="2"/>
      <c r="X8"/>
      <c r="Y8"/>
      <c r="Z8"/>
      <c r="AA8"/>
      <c r="AB8"/>
      <c r="AC8"/>
      <c r="AD8"/>
      <c r="AE8"/>
      <c r="AF8"/>
      <c r="AG8"/>
    </row>
    <row r="9" spans="1:33" s="1" customFormat="1" x14ac:dyDescent="0.25">
      <c r="A9" t="s">
        <v>3317</v>
      </c>
      <c r="B9">
        <v>6901</v>
      </c>
      <c r="C9" t="s">
        <v>3318</v>
      </c>
      <c r="D9" t="s">
        <v>3319</v>
      </c>
      <c r="E9">
        <v>1</v>
      </c>
      <c r="F9"/>
      <c r="G9"/>
      <c r="H9"/>
      <c r="I9" t="s">
        <v>20</v>
      </c>
      <c r="J9">
        <v>891578470</v>
      </c>
      <c r="K9">
        <v>891578470</v>
      </c>
      <c r="L9" t="s">
        <v>4372</v>
      </c>
      <c r="M9" t="s">
        <v>4373</v>
      </c>
      <c r="N9">
        <v>149.1</v>
      </c>
      <c r="O9">
        <v>7.9279999999999999</v>
      </c>
      <c r="P9">
        <v>7928</v>
      </c>
      <c r="Q9" s="6" t="str">
        <f t="shared" si="0"/>
        <v>01/2025</v>
      </c>
      <c r="R9" s="6" t="str">
        <f t="shared" si="1"/>
        <v>Jan,25</v>
      </c>
      <c r="S9" t="s">
        <v>54</v>
      </c>
      <c r="T9" s="2">
        <f t="shared" si="2"/>
        <v>116.626</v>
      </c>
      <c r="U9" s="2"/>
      <c r="V9" s="2"/>
      <c r="W9" s="2"/>
      <c r="X9"/>
      <c r="Y9"/>
      <c r="Z9"/>
      <c r="AA9"/>
      <c r="AB9"/>
      <c r="AC9"/>
      <c r="AD9"/>
      <c r="AE9"/>
      <c r="AF9"/>
      <c r="AG9"/>
    </row>
    <row r="10" spans="1:33" s="1" customFormat="1" x14ac:dyDescent="0.25">
      <c r="A10" t="s">
        <v>3317</v>
      </c>
      <c r="B10">
        <v>6901</v>
      </c>
      <c r="C10" t="s">
        <v>4374</v>
      </c>
      <c r="D10" t="s">
        <v>4375</v>
      </c>
      <c r="E10">
        <v>1</v>
      </c>
      <c r="F10"/>
      <c r="G10"/>
      <c r="H10"/>
      <c r="I10" t="s">
        <v>20</v>
      </c>
      <c r="J10">
        <v>1653467543</v>
      </c>
      <c r="K10">
        <v>1653467543</v>
      </c>
      <c r="L10" t="s">
        <v>4376</v>
      </c>
      <c r="M10" t="s">
        <v>4377</v>
      </c>
      <c r="N10">
        <v>131.80000000000001</v>
      </c>
      <c r="O10">
        <v>8.1969999999999992</v>
      </c>
      <c r="P10">
        <v>8197</v>
      </c>
      <c r="Q10" s="6" t="str">
        <f t="shared" si="0"/>
        <v>02/2025</v>
      </c>
      <c r="R10" s="6" t="str">
        <f t="shared" si="1"/>
        <v>Feb,25</v>
      </c>
      <c r="S10" t="s">
        <v>57</v>
      </c>
      <c r="T10" s="2">
        <f t="shared" si="2"/>
        <v>107.25099999999999</v>
      </c>
      <c r="U10" s="2"/>
      <c r="V10" s="2"/>
      <c r="W10" s="2"/>
      <c r="X10"/>
      <c r="Y10"/>
      <c r="Z10"/>
      <c r="AA10"/>
      <c r="AB10"/>
      <c r="AC10"/>
      <c r="AD10"/>
      <c r="AE10"/>
      <c r="AF10"/>
      <c r="AG10"/>
    </row>
    <row r="11" spans="1:33" s="1" customFormat="1" x14ac:dyDescent="0.25">
      <c r="A11" t="s">
        <v>3317</v>
      </c>
      <c r="B11">
        <v>6901</v>
      </c>
      <c r="C11" t="s">
        <v>4374</v>
      </c>
      <c r="D11" t="s">
        <v>4375</v>
      </c>
      <c r="E11">
        <v>1</v>
      </c>
      <c r="F11"/>
      <c r="G11"/>
      <c r="H11"/>
      <c r="I11" t="s">
        <v>20</v>
      </c>
      <c r="J11">
        <v>1041582746</v>
      </c>
      <c r="K11">
        <v>1041582746</v>
      </c>
      <c r="L11" t="s">
        <v>4378</v>
      </c>
      <c r="M11" t="s">
        <v>4379</v>
      </c>
      <c r="N11">
        <v>66.3</v>
      </c>
      <c r="O11">
        <v>8.3279999999999994</v>
      </c>
      <c r="P11">
        <v>8328</v>
      </c>
      <c r="Q11" s="6" t="str">
        <f t="shared" si="0"/>
        <v>02/2025</v>
      </c>
      <c r="R11" s="6" t="str">
        <f t="shared" si="1"/>
        <v>Feb,25</v>
      </c>
      <c r="S11" t="s">
        <v>60</v>
      </c>
      <c r="T11" s="2">
        <f t="shared" si="2"/>
        <v>344.11500000000001</v>
      </c>
      <c r="U11" s="2"/>
      <c r="V11" s="2"/>
      <c r="W11" s="2"/>
      <c r="X11"/>
      <c r="Y11"/>
      <c r="Z11"/>
      <c r="AA11"/>
      <c r="AB11"/>
      <c r="AC11"/>
      <c r="AD11"/>
      <c r="AE11"/>
      <c r="AF11"/>
      <c r="AG11"/>
    </row>
    <row r="12" spans="1:33" s="1" customFormat="1" x14ac:dyDescent="0.25">
      <c r="A12" t="s">
        <v>3317</v>
      </c>
      <c r="B12">
        <v>6901</v>
      </c>
      <c r="C12" t="s">
        <v>4374</v>
      </c>
      <c r="D12" t="s">
        <v>4375</v>
      </c>
      <c r="E12">
        <v>1</v>
      </c>
      <c r="F12"/>
      <c r="G12"/>
      <c r="H12"/>
      <c r="I12" t="s">
        <v>20</v>
      </c>
      <c r="J12">
        <v>1005702885</v>
      </c>
      <c r="K12">
        <v>1005702885</v>
      </c>
      <c r="L12" t="s">
        <v>4380</v>
      </c>
      <c r="M12" t="s">
        <v>4381</v>
      </c>
      <c r="N12">
        <v>164.1</v>
      </c>
      <c r="O12">
        <v>9.9589999999999996</v>
      </c>
      <c r="P12">
        <v>9959</v>
      </c>
      <c r="Q12" s="6" t="str">
        <f t="shared" si="0"/>
        <v>02/2025</v>
      </c>
      <c r="R12" s="6" t="str">
        <f t="shared" si="1"/>
        <v>Feb,25</v>
      </c>
      <c r="S12" t="s">
        <v>63</v>
      </c>
      <c r="T12" s="2">
        <f t="shared" si="2"/>
        <v>136.554</v>
      </c>
      <c r="U12" s="2"/>
      <c r="V12" s="2"/>
      <c r="W12" s="2"/>
      <c r="X12"/>
      <c r="Y12"/>
      <c r="Z12"/>
      <c r="AA12"/>
      <c r="AB12"/>
      <c r="AC12"/>
      <c r="AD12"/>
      <c r="AE12"/>
      <c r="AF12"/>
      <c r="AG12"/>
    </row>
    <row r="13" spans="1:33" s="1" customFormat="1" x14ac:dyDescent="0.25">
      <c r="A13" t="s">
        <v>3317</v>
      </c>
      <c r="B13">
        <v>6901</v>
      </c>
      <c r="C13" t="s">
        <v>4374</v>
      </c>
      <c r="D13" t="s">
        <v>4375</v>
      </c>
      <c r="E13">
        <v>1</v>
      </c>
      <c r="F13"/>
      <c r="G13"/>
      <c r="H13"/>
      <c r="I13" t="s">
        <v>20</v>
      </c>
      <c r="J13">
        <v>1852255697</v>
      </c>
      <c r="K13">
        <v>1852255697</v>
      </c>
      <c r="L13" t="s">
        <v>4382</v>
      </c>
      <c r="M13" t="s">
        <v>4383</v>
      </c>
      <c r="N13">
        <v>158.19999999999999</v>
      </c>
      <c r="O13">
        <v>8.7629999999999999</v>
      </c>
      <c r="P13">
        <v>8763</v>
      </c>
      <c r="Q13" s="6" t="str">
        <f t="shared" si="0"/>
        <v>02/2025</v>
      </c>
      <c r="R13" s="6" t="str">
        <f t="shared" si="1"/>
        <v>Feb,25</v>
      </c>
      <c r="S13" t="s">
        <v>66</v>
      </c>
      <c r="T13" s="2">
        <f t="shared" si="2"/>
        <v>358.07599999999996</v>
      </c>
      <c r="U13" s="2"/>
      <c r="V13" s="2"/>
      <c r="W13" s="2"/>
      <c r="X13"/>
      <c r="Y13"/>
      <c r="Z13"/>
      <c r="AA13"/>
      <c r="AB13"/>
      <c r="AC13"/>
      <c r="AD13"/>
      <c r="AE13"/>
      <c r="AF13"/>
      <c r="AG13"/>
    </row>
    <row r="14" spans="1:33" s="1" customFormat="1" x14ac:dyDescent="0.25">
      <c r="A14" t="s">
        <v>3317</v>
      </c>
      <c r="B14">
        <v>6901</v>
      </c>
      <c r="C14" t="s">
        <v>4374</v>
      </c>
      <c r="D14" t="s">
        <v>4375</v>
      </c>
      <c r="E14">
        <v>1</v>
      </c>
      <c r="F14"/>
      <c r="G14"/>
      <c r="H14"/>
      <c r="I14" t="s">
        <v>20</v>
      </c>
      <c r="J14">
        <v>1503522057</v>
      </c>
      <c r="K14">
        <v>1503522057</v>
      </c>
      <c r="L14" t="s">
        <v>4384</v>
      </c>
      <c r="M14" t="s">
        <v>4385</v>
      </c>
      <c r="N14">
        <v>182</v>
      </c>
      <c r="O14">
        <v>9.73</v>
      </c>
      <c r="P14">
        <v>9730</v>
      </c>
      <c r="Q14" s="6" t="str">
        <f t="shared" si="0"/>
        <v>02/2025</v>
      </c>
      <c r="R14" s="6" t="str">
        <f t="shared" si="1"/>
        <v>Feb,25</v>
      </c>
      <c r="S14" t="s">
        <v>69</v>
      </c>
      <c r="T14" s="2">
        <f t="shared" si="2"/>
        <v>184.96599999999998</v>
      </c>
      <c r="U14" s="2"/>
      <c r="V14" s="2"/>
      <c r="W14" s="2"/>
      <c r="X14"/>
      <c r="Y14"/>
      <c r="Z14"/>
      <c r="AA14"/>
      <c r="AB14"/>
      <c r="AC14"/>
      <c r="AD14"/>
      <c r="AE14"/>
      <c r="AF14"/>
      <c r="AG14"/>
    </row>
    <row r="15" spans="1:33" s="1" customFormat="1" x14ac:dyDescent="0.25">
      <c r="A15" t="s">
        <v>3317</v>
      </c>
      <c r="B15">
        <v>6901</v>
      </c>
      <c r="C15" t="s">
        <v>4374</v>
      </c>
      <c r="D15" t="s">
        <v>4375</v>
      </c>
      <c r="E15">
        <v>1</v>
      </c>
      <c r="F15"/>
      <c r="G15"/>
      <c r="H15"/>
      <c r="I15" t="s">
        <v>20</v>
      </c>
      <c r="J15">
        <v>899673217</v>
      </c>
      <c r="K15">
        <v>899673217</v>
      </c>
      <c r="L15" t="s">
        <v>4386</v>
      </c>
      <c r="M15" t="s">
        <v>4387</v>
      </c>
      <c r="N15">
        <v>251.1</v>
      </c>
      <c r="O15">
        <v>26.908999999999999</v>
      </c>
      <c r="P15">
        <v>26909</v>
      </c>
      <c r="Q15" s="6" t="str">
        <f t="shared" si="0"/>
        <v>02/2025</v>
      </c>
      <c r="R15" s="6" t="str">
        <f t="shared" si="1"/>
        <v>Feb,25</v>
      </c>
      <c r="S15" t="s">
        <v>3575</v>
      </c>
      <c r="T15" s="2">
        <f t="shared" si="2"/>
        <v>182.32100000000003</v>
      </c>
      <c r="U15" s="2"/>
      <c r="V15" s="2"/>
      <c r="W15" s="2"/>
      <c r="X15"/>
      <c r="Y15"/>
      <c r="Z15"/>
      <c r="AA15"/>
      <c r="AB15"/>
      <c r="AC15"/>
      <c r="AD15"/>
      <c r="AE15"/>
      <c r="AF15"/>
      <c r="AG15"/>
    </row>
    <row r="16" spans="1:33" s="1" customFormat="1" x14ac:dyDescent="0.25">
      <c r="A16" t="s">
        <v>3317</v>
      </c>
      <c r="B16">
        <v>6901</v>
      </c>
      <c r="C16" t="s">
        <v>4374</v>
      </c>
      <c r="D16" t="s">
        <v>4375</v>
      </c>
      <c r="E16">
        <v>1</v>
      </c>
      <c r="F16"/>
      <c r="G16"/>
      <c r="H16"/>
      <c r="I16" t="s">
        <v>20</v>
      </c>
      <c r="J16">
        <v>572415097</v>
      </c>
      <c r="K16">
        <v>572415097</v>
      </c>
      <c r="L16" t="s">
        <v>4388</v>
      </c>
      <c r="M16" t="s">
        <v>4389</v>
      </c>
      <c r="N16">
        <v>127.4</v>
      </c>
      <c r="O16">
        <v>16.036999999999999</v>
      </c>
      <c r="P16">
        <v>16037</v>
      </c>
      <c r="Q16" s="6" t="str">
        <f t="shared" si="0"/>
        <v>02/2025</v>
      </c>
      <c r="R16" s="6" t="str">
        <f t="shared" si="1"/>
        <v>Feb,25</v>
      </c>
      <c r="S16" t="s">
        <v>3576</v>
      </c>
      <c r="T16" s="2">
        <f t="shared" si="2"/>
        <v>222.49799999999999</v>
      </c>
      <c r="U16" s="2"/>
      <c r="V16" s="2"/>
      <c r="W16" s="2"/>
      <c r="X16"/>
      <c r="Y16"/>
      <c r="Z16"/>
      <c r="AA16"/>
      <c r="AB16"/>
      <c r="AC16"/>
      <c r="AD16"/>
      <c r="AE16"/>
      <c r="AF16"/>
      <c r="AG16"/>
    </row>
    <row r="17" spans="1:33" s="1" customFormat="1" x14ac:dyDescent="0.25">
      <c r="A17" t="s">
        <v>3317</v>
      </c>
      <c r="B17">
        <v>6901</v>
      </c>
      <c r="C17" t="s">
        <v>4390</v>
      </c>
      <c r="D17" t="s">
        <v>4391</v>
      </c>
      <c r="E17">
        <v>1</v>
      </c>
      <c r="F17"/>
      <c r="G17"/>
      <c r="H17"/>
      <c r="I17" t="s">
        <v>20</v>
      </c>
      <c r="J17">
        <v>1791142496</v>
      </c>
      <c r="K17">
        <v>1791142496</v>
      </c>
      <c r="L17" t="s">
        <v>4392</v>
      </c>
      <c r="M17" t="s">
        <v>4393</v>
      </c>
      <c r="N17">
        <v>352</v>
      </c>
      <c r="O17">
        <v>44.366999999999997</v>
      </c>
      <c r="P17">
        <v>44367</v>
      </c>
      <c r="Q17" s="6" t="str">
        <f t="shared" si="0"/>
        <v>02/2025</v>
      </c>
      <c r="R17" s="6" t="str">
        <f t="shared" si="1"/>
        <v>Feb,25</v>
      </c>
      <c r="U17" s="2"/>
      <c r="V17" s="2"/>
      <c r="W17" s="2"/>
      <c r="X17"/>
      <c r="Y17"/>
      <c r="Z17"/>
      <c r="AA17"/>
      <c r="AB17"/>
      <c r="AC17"/>
      <c r="AD17"/>
      <c r="AE17"/>
      <c r="AF17"/>
      <c r="AG17"/>
    </row>
    <row r="18" spans="1:33" s="1" customFormat="1" x14ac:dyDescent="0.25">
      <c r="A18" t="s">
        <v>3317</v>
      </c>
      <c r="B18">
        <v>6901</v>
      </c>
      <c r="C18" t="s">
        <v>4390</v>
      </c>
      <c r="D18" t="s">
        <v>4391</v>
      </c>
      <c r="E18">
        <v>1</v>
      </c>
      <c r="F18"/>
      <c r="G18"/>
      <c r="H18"/>
      <c r="I18" t="s">
        <v>20</v>
      </c>
      <c r="J18">
        <v>2008339535</v>
      </c>
      <c r="K18">
        <v>2008339535</v>
      </c>
      <c r="L18" t="s">
        <v>4394</v>
      </c>
      <c r="M18" t="s">
        <v>4395</v>
      </c>
      <c r="N18">
        <v>274.3</v>
      </c>
      <c r="O18">
        <v>34.598999999999997</v>
      </c>
      <c r="P18">
        <v>34599</v>
      </c>
      <c r="Q18" s="6" t="str">
        <f t="shared" si="0"/>
        <v>02/2025</v>
      </c>
      <c r="R18" s="6" t="str">
        <f t="shared" si="1"/>
        <v>Feb,25</v>
      </c>
      <c r="U18" s="2"/>
      <c r="V18" s="2"/>
      <c r="W18" s="2"/>
      <c r="X18"/>
      <c r="Y18"/>
      <c r="Z18"/>
      <c r="AA18"/>
      <c r="AB18"/>
      <c r="AC18"/>
      <c r="AD18"/>
      <c r="AE18"/>
      <c r="AF18"/>
      <c r="AG18"/>
    </row>
    <row r="19" spans="1:33" s="1" customFormat="1" x14ac:dyDescent="0.25">
      <c r="A19" t="s">
        <v>3317</v>
      </c>
      <c r="B19">
        <v>6901</v>
      </c>
      <c r="C19" t="s">
        <v>4390</v>
      </c>
      <c r="D19" t="s">
        <v>4391</v>
      </c>
      <c r="E19">
        <v>1</v>
      </c>
      <c r="F19"/>
      <c r="G19"/>
      <c r="H19"/>
      <c r="I19" t="s">
        <v>20</v>
      </c>
      <c r="J19">
        <v>1809191549</v>
      </c>
      <c r="K19">
        <v>1809191549</v>
      </c>
      <c r="L19" t="s">
        <v>4396</v>
      </c>
      <c r="M19" t="s">
        <v>4397</v>
      </c>
      <c r="N19">
        <v>195.4</v>
      </c>
      <c r="O19">
        <v>24.655999999999999</v>
      </c>
      <c r="P19">
        <v>24656</v>
      </c>
      <c r="Q19" s="6" t="str">
        <f t="shared" si="0"/>
        <v>02/2025</v>
      </c>
      <c r="R19" s="6" t="str">
        <f t="shared" si="1"/>
        <v>Feb,25</v>
      </c>
      <c r="U19" s="2"/>
      <c r="V19" s="2"/>
      <c r="W19" s="2"/>
      <c r="X19"/>
      <c r="Y19"/>
      <c r="Z19"/>
      <c r="AA19"/>
      <c r="AB19"/>
      <c r="AC19"/>
      <c r="AD19"/>
      <c r="AE19"/>
      <c r="AF19"/>
      <c r="AG19"/>
    </row>
    <row r="20" spans="1:33" s="1" customFormat="1" x14ac:dyDescent="0.25">
      <c r="A20" t="s">
        <v>3317</v>
      </c>
      <c r="B20">
        <v>6901</v>
      </c>
      <c r="C20" t="s">
        <v>4390</v>
      </c>
      <c r="D20" t="s">
        <v>4391</v>
      </c>
      <c r="E20">
        <v>1</v>
      </c>
      <c r="F20"/>
      <c r="G20"/>
      <c r="H20"/>
      <c r="I20" t="s">
        <v>20</v>
      </c>
      <c r="J20">
        <v>1568944998</v>
      </c>
      <c r="K20">
        <v>1568944998</v>
      </c>
      <c r="L20" t="s">
        <v>4398</v>
      </c>
      <c r="M20" t="s">
        <v>4399</v>
      </c>
      <c r="N20">
        <v>288.10000000000002</v>
      </c>
      <c r="O20">
        <v>30.952999999999999</v>
      </c>
      <c r="P20">
        <v>30953</v>
      </c>
      <c r="Q20" s="6" t="str">
        <f t="shared" si="0"/>
        <v>02/2025</v>
      </c>
      <c r="R20" s="6" t="str">
        <f t="shared" si="1"/>
        <v>Feb,25</v>
      </c>
      <c r="U20" s="2"/>
      <c r="V20" s="2"/>
      <c r="W20" s="2"/>
      <c r="X20"/>
      <c r="Y20"/>
      <c r="Z20"/>
      <c r="AA20"/>
      <c r="AB20"/>
      <c r="AC20"/>
      <c r="AD20"/>
      <c r="AE20"/>
      <c r="AF20"/>
      <c r="AG20"/>
    </row>
    <row r="21" spans="1:33" s="1" customFormat="1" x14ac:dyDescent="0.25">
      <c r="A21" t="s">
        <v>3317</v>
      </c>
      <c r="B21">
        <v>6901</v>
      </c>
      <c r="C21" t="s">
        <v>4390</v>
      </c>
      <c r="D21" t="s">
        <v>4391</v>
      </c>
      <c r="E21">
        <v>1</v>
      </c>
      <c r="F21"/>
      <c r="G21"/>
      <c r="H21"/>
      <c r="I21" t="s">
        <v>20</v>
      </c>
      <c r="J21">
        <v>1789067748</v>
      </c>
      <c r="K21">
        <v>1789067748</v>
      </c>
      <c r="L21" t="s">
        <v>4400</v>
      </c>
      <c r="M21" t="s">
        <v>4401</v>
      </c>
      <c r="N21">
        <v>117895.2</v>
      </c>
      <c r="O21">
        <v>7.69</v>
      </c>
      <c r="P21">
        <v>7690</v>
      </c>
      <c r="Q21" s="6" t="str">
        <f t="shared" si="0"/>
        <v>11/2024</v>
      </c>
      <c r="R21" s="6" t="str">
        <f t="shared" si="1"/>
        <v>Nov,24</v>
      </c>
      <c r="U21" s="2"/>
      <c r="V21" s="2"/>
      <c r="W21" s="2"/>
      <c r="X21"/>
      <c r="Y21"/>
      <c r="Z21"/>
      <c r="AA21"/>
      <c r="AB21"/>
      <c r="AC21"/>
      <c r="AD21"/>
      <c r="AE21"/>
      <c r="AF21"/>
      <c r="AG21"/>
    </row>
    <row r="22" spans="1:33" x14ac:dyDescent="0.25">
      <c r="A22" t="s">
        <v>3317</v>
      </c>
      <c r="B22">
        <v>6901</v>
      </c>
      <c r="C22" t="s">
        <v>3318</v>
      </c>
      <c r="D22" t="s">
        <v>3319</v>
      </c>
      <c r="E22">
        <v>1</v>
      </c>
      <c r="I22" t="s">
        <v>20</v>
      </c>
      <c r="J22">
        <v>572095178</v>
      </c>
      <c r="K22">
        <v>572095178</v>
      </c>
      <c r="L22" t="s">
        <v>3320</v>
      </c>
      <c r="M22" t="s">
        <v>3321</v>
      </c>
      <c r="N22">
        <v>161.80000000000001</v>
      </c>
      <c r="O22">
        <v>10.452999999999999</v>
      </c>
      <c r="P22">
        <v>10453</v>
      </c>
      <c r="Q22" s="6" t="str">
        <f t="shared" ref="Q22" si="3">_xlfn.CONCAT((LEFT(L22,2)),"/",MID(L22,7,4))</f>
        <v>12/2024</v>
      </c>
      <c r="R22" s="6" t="str">
        <f t="shared" ref="R22:R85" si="4">TEXT(Q22,"mmm,yy")</f>
        <v>Dec,24</v>
      </c>
    </row>
    <row r="23" spans="1:33" x14ac:dyDescent="0.25">
      <c r="A23" t="s">
        <v>3317</v>
      </c>
      <c r="B23">
        <v>6901</v>
      </c>
      <c r="C23" t="s">
        <v>3318</v>
      </c>
      <c r="D23" t="s">
        <v>3319</v>
      </c>
      <c r="E23">
        <v>1</v>
      </c>
      <c r="I23" t="s">
        <v>20</v>
      </c>
      <c r="J23">
        <v>1964181999</v>
      </c>
      <c r="K23">
        <v>1964181999</v>
      </c>
      <c r="L23" t="s">
        <v>3323</v>
      </c>
      <c r="M23" t="s">
        <v>3324</v>
      </c>
      <c r="N23">
        <v>10.5</v>
      </c>
      <c r="O23">
        <v>0.66400000000000003</v>
      </c>
      <c r="P23">
        <v>664</v>
      </c>
      <c r="Q23" s="6" t="str">
        <f t="shared" ref="Q23:Q86" si="5">_xlfn.CONCAT((LEFT(L23,2)),"/",MID(L23,7,4))</f>
        <v>12/2024</v>
      </c>
      <c r="R23" s="6" t="str">
        <f t="shared" si="4"/>
        <v>Dec,24</v>
      </c>
    </row>
    <row r="24" spans="1:33" x14ac:dyDescent="0.25">
      <c r="A24" t="s">
        <v>3317</v>
      </c>
      <c r="B24">
        <v>6901</v>
      </c>
      <c r="C24" t="s">
        <v>3318</v>
      </c>
      <c r="D24" t="s">
        <v>3319</v>
      </c>
      <c r="E24">
        <v>1</v>
      </c>
      <c r="I24" t="s">
        <v>20</v>
      </c>
      <c r="J24">
        <v>1363411197</v>
      </c>
      <c r="K24">
        <v>1363411197</v>
      </c>
      <c r="L24" t="s">
        <v>3325</v>
      </c>
      <c r="M24" t="s">
        <v>3326</v>
      </c>
      <c r="N24">
        <v>442.3</v>
      </c>
      <c r="O24">
        <v>27.931000000000001</v>
      </c>
      <c r="P24">
        <v>27931</v>
      </c>
      <c r="Q24" s="6" t="str">
        <f t="shared" si="5"/>
        <v>12/2024</v>
      </c>
      <c r="R24" s="6" t="str">
        <f t="shared" si="4"/>
        <v>Dec,24</v>
      </c>
    </row>
    <row r="25" spans="1:33" x14ac:dyDescent="0.25">
      <c r="A25" t="s">
        <v>3317</v>
      </c>
      <c r="B25">
        <v>6901</v>
      </c>
      <c r="C25" t="s">
        <v>3318</v>
      </c>
      <c r="D25" t="s">
        <v>3319</v>
      </c>
      <c r="E25">
        <v>1</v>
      </c>
      <c r="I25" t="s">
        <v>20</v>
      </c>
      <c r="J25">
        <v>418584046</v>
      </c>
      <c r="K25">
        <v>418584046</v>
      </c>
      <c r="L25" t="s">
        <v>3327</v>
      </c>
      <c r="M25" t="s">
        <v>3328</v>
      </c>
      <c r="N25">
        <v>300.89999999999998</v>
      </c>
      <c r="O25">
        <v>18.986999999999998</v>
      </c>
      <c r="P25">
        <v>18987</v>
      </c>
      <c r="Q25" s="6" t="str">
        <f t="shared" si="5"/>
        <v>12/2024</v>
      </c>
      <c r="R25" s="6" t="str">
        <f t="shared" si="4"/>
        <v>Dec,24</v>
      </c>
    </row>
    <row r="26" spans="1:33" x14ac:dyDescent="0.25">
      <c r="A26" t="s">
        <v>3317</v>
      </c>
      <c r="B26">
        <v>6901</v>
      </c>
      <c r="C26" t="s">
        <v>3329</v>
      </c>
      <c r="D26" t="s">
        <v>3330</v>
      </c>
      <c r="E26">
        <v>1</v>
      </c>
      <c r="I26" t="s">
        <v>20</v>
      </c>
      <c r="J26">
        <v>1945204675</v>
      </c>
      <c r="K26">
        <v>1945204675</v>
      </c>
      <c r="L26" t="s">
        <v>3331</v>
      </c>
      <c r="M26" t="s">
        <v>3332</v>
      </c>
      <c r="N26">
        <v>146.30000000000001</v>
      </c>
      <c r="O26">
        <v>9.4320000000000004</v>
      </c>
      <c r="P26">
        <v>9432</v>
      </c>
      <c r="Q26" s="6" t="str">
        <f t="shared" si="5"/>
        <v>12/2024</v>
      </c>
      <c r="R26" s="6" t="str">
        <f t="shared" si="4"/>
        <v>Dec,24</v>
      </c>
    </row>
    <row r="27" spans="1:33" x14ac:dyDescent="0.25">
      <c r="A27" t="s">
        <v>3317</v>
      </c>
      <c r="B27">
        <v>6901</v>
      </c>
      <c r="C27" t="s">
        <v>3329</v>
      </c>
      <c r="D27" t="s">
        <v>3330</v>
      </c>
      <c r="E27">
        <v>1</v>
      </c>
      <c r="I27" t="s">
        <v>20</v>
      </c>
      <c r="J27">
        <v>2102892011</v>
      </c>
      <c r="K27">
        <v>2102892011</v>
      </c>
      <c r="L27" t="s">
        <v>3333</v>
      </c>
      <c r="M27" t="s">
        <v>3334</v>
      </c>
      <c r="N27">
        <v>964.4</v>
      </c>
      <c r="O27">
        <v>56.41</v>
      </c>
      <c r="P27">
        <v>56410</v>
      </c>
      <c r="Q27" s="6" t="str">
        <f t="shared" si="5"/>
        <v>12/2024</v>
      </c>
      <c r="R27" s="6" t="str">
        <f t="shared" si="4"/>
        <v>Dec,24</v>
      </c>
    </row>
    <row r="28" spans="1:33" x14ac:dyDescent="0.25">
      <c r="A28" t="s">
        <v>3317</v>
      </c>
      <c r="B28">
        <v>6901</v>
      </c>
      <c r="C28" t="s">
        <v>3318</v>
      </c>
      <c r="D28" t="s">
        <v>3319</v>
      </c>
      <c r="E28">
        <v>1</v>
      </c>
      <c r="I28" t="s">
        <v>20</v>
      </c>
      <c r="J28">
        <v>1756728099</v>
      </c>
      <c r="K28">
        <v>1756728099</v>
      </c>
      <c r="L28" t="s">
        <v>3335</v>
      </c>
      <c r="M28" t="s">
        <v>3336</v>
      </c>
      <c r="N28">
        <v>166.4</v>
      </c>
      <c r="O28">
        <v>10.423999999999999</v>
      </c>
      <c r="P28">
        <v>10424</v>
      </c>
      <c r="Q28" s="6" t="str">
        <f t="shared" si="5"/>
        <v>12/2024</v>
      </c>
      <c r="R28" s="6" t="str">
        <f t="shared" si="4"/>
        <v>Dec,24</v>
      </c>
    </row>
    <row r="29" spans="1:33" x14ac:dyDescent="0.25">
      <c r="A29" t="s">
        <v>3317</v>
      </c>
      <c r="B29">
        <v>6901</v>
      </c>
      <c r="C29" t="s">
        <v>3318</v>
      </c>
      <c r="D29" t="s">
        <v>3319</v>
      </c>
      <c r="E29">
        <v>1</v>
      </c>
      <c r="I29" t="s">
        <v>20</v>
      </c>
      <c r="J29">
        <v>175497429</v>
      </c>
      <c r="K29">
        <v>175497429</v>
      </c>
      <c r="L29" t="s">
        <v>3337</v>
      </c>
      <c r="M29" t="s">
        <v>3338</v>
      </c>
      <c r="N29">
        <v>287.89999999999998</v>
      </c>
      <c r="O29">
        <v>17.969000000000001</v>
      </c>
      <c r="P29">
        <v>17969</v>
      </c>
      <c r="Q29" s="6" t="str">
        <f t="shared" si="5"/>
        <v>12/2024</v>
      </c>
      <c r="R29" s="6" t="str">
        <f t="shared" si="4"/>
        <v>Dec,24</v>
      </c>
    </row>
    <row r="30" spans="1:33" x14ac:dyDescent="0.25">
      <c r="A30" t="s">
        <v>3317</v>
      </c>
      <c r="B30">
        <v>6901</v>
      </c>
      <c r="C30" t="s">
        <v>3329</v>
      </c>
      <c r="D30" t="s">
        <v>3330</v>
      </c>
      <c r="E30">
        <v>1</v>
      </c>
      <c r="I30" t="s">
        <v>20</v>
      </c>
      <c r="J30">
        <v>1197048538</v>
      </c>
      <c r="K30">
        <v>1197048538</v>
      </c>
      <c r="L30" t="s">
        <v>3339</v>
      </c>
      <c r="M30" t="s">
        <v>3340</v>
      </c>
      <c r="N30">
        <v>516.79999999999995</v>
      </c>
      <c r="O30">
        <v>32.695999999999998</v>
      </c>
      <c r="P30">
        <v>32696</v>
      </c>
      <c r="Q30" s="6" t="str">
        <f t="shared" si="5"/>
        <v>12/2024</v>
      </c>
      <c r="R30" s="6" t="str">
        <f t="shared" si="4"/>
        <v>Dec,24</v>
      </c>
    </row>
    <row r="31" spans="1:33" x14ac:dyDescent="0.25">
      <c r="A31" t="s">
        <v>3317</v>
      </c>
      <c r="B31">
        <v>6901</v>
      </c>
      <c r="C31" t="s">
        <v>3318</v>
      </c>
      <c r="D31" t="s">
        <v>3319</v>
      </c>
      <c r="E31">
        <v>1</v>
      </c>
      <c r="I31" t="s">
        <v>20</v>
      </c>
      <c r="J31">
        <v>455894121</v>
      </c>
      <c r="K31">
        <v>455894121</v>
      </c>
      <c r="L31" t="s">
        <v>3341</v>
      </c>
      <c r="M31" t="s">
        <v>3342</v>
      </c>
      <c r="N31">
        <v>458.4</v>
      </c>
      <c r="O31">
        <v>26.611000000000001</v>
      </c>
      <c r="P31">
        <v>26611</v>
      </c>
      <c r="Q31" s="6" t="str">
        <f t="shared" si="5"/>
        <v>11/2024</v>
      </c>
      <c r="R31" s="6" t="str">
        <f t="shared" si="4"/>
        <v>Nov,24</v>
      </c>
    </row>
    <row r="32" spans="1:33" x14ac:dyDescent="0.25">
      <c r="A32" t="s">
        <v>3317</v>
      </c>
      <c r="B32">
        <v>6901</v>
      </c>
      <c r="C32" t="s">
        <v>3329</v>
      </c>
      <c r="D32" t="s">
        <v>3330</v>
      </c>
      <c r="E32">
        <v>1</v>
      </c>
      <c r="I32" t="s">
        <v>20</v>
      </c>
      <c r="J32">
        <v>471494000</v>
      </c>
      <c r="K32">
        <v>471494000</v>
      </c>
      <c r="L32" t="s">
        <v>3343</v>
      </c>
      <c r="M32" t="s">
        <v>3344</v>
      </c>
      <c r="N32">
        <v>476.9</v>
      </c>
      <c r="O32">
        <v>30.018999999999998</v>
      </c>
      <c r="P32">
        <v>30019</v>
      </c>
      <c r="Q32" s="6" t="str">
        <f t="shared" si="5"/>
        <v>11/2024</v>
      </c>
      <c r="R32" s="6" t="str">
        <f t="shared" si="4"/>
        <v>Nov,24</v>
      </c>
    </row>
    <row r="33" spans="1:18" x14ac:dyDescent="0.25">
      <c r="A33" t="s">
        <v>3317</v>
      </c>
      <c r="B33">
        <v>6901</v>
      </c>
      <c r="C33" t="s">
        <v>3318</v>
      </c>
      <c r="D33" t="s">
        <v>3319</v>
      </c>
      <c r="E33">
        <v>1</v>
      </c>
      <c r="I33" t="s">
        <v>20</v>
      </c>
      <c r="J33">
        <v>818504607</v>
      </c>
      <c r="K33">
        <v>818504607</v>
      </c>
      <c r="L33" t="s">
        <v>3345</v>
      </c>
      <c r="M33" t="s">
        <v>3346</v>
      </c>
      <c r="N33">
        <v>91.3</v>
      </c>
      <c r="O33">
        <v>5.9370000000000003</v>
      </c>
      <c r="P33">
        <v>5937</v>
      </c>
      <c r="Q33" s="6" t="str">
        <f t="shared" si="5"/>
        <v>11/2024</v>
      </c>
      <c r="R33" s="6" t="str">
        <f t="shared" si="4"/>
        <v>Nov,24</v>
      </c>
    </row>
    <row r="34" spans="1:18" x14ac:dyDescent="0.25">
      <c r="A34" t="s">
        <v>3317</v>
      </c>
      <c r="B34">
        <v>6901</v>
      </c>
      <c r="C34" t="s">
        <v>3318</v>
      </c>
      <c r="D34" t="s">
        <v>3319</v>
      </c>
      <c r="E34">
        <v>1</v>
      </c>
      <c r="I34" t="s">
        <v>20</v>
      </c>
      <c r="J34">
        <v>609285717</v>
      </c>
      <c r="K34">
        <v>609285717</v>
      </c>
      <c r="L34" t="s">
        <v>3347</v>
      </c>
      <c r="M34" t="s">
        <v>3348</v>
      </c>
      <c r="N34">
        <v>562.4</v>
      </c>
      <c r="O34">
        <v>30.289000000000001</v>
      </c>
      <c r="P34">
        <v>30289</v>
      </c>
      <c r="Q34" s="6" t="str">
        <f t="shared" si="5"/>
        <v>11/2024</v>
      </c>
      <c r="R34" s="6" t="str">
        <f t="shared" si="4"/>
        <v>Nov,24</v>
      </c>
    </row>
    <row r="35" spans="1:18" x14ac:dyDescent="0.25">
      <c r="A35" t="s">
        <v>3317</v>
      </c>
      <c r="B35">
        <v>6901</v>
      </c>
      <c r="C35" t="s">
        <v>3329</v>
      </c>
      <c r="D35" t="s">
        <v>3330</v>
      </c>
      <c r="E35">
        <v>1</v>
      </c>
      <c r="I35" t="s">
        <v>20</v>
      </c>
      <c r="J35">
        <v>468334612</v>
      </c>
      <c r="K35">
        <v>468334612</v>
      </c>
      <c r="L35" t="s">
        <v>3349</v>
      </c>
      <c r="M35" t="s">
        <v>3350</v>
      </c>
      <c r="N35">
        <v>720</v>
      </c>
      <c r="O35">
        <v>46.015000000000001</v>
      </c>
      <c r="P35">
        <v>46015</v>
      </c>
      <c r="Q35" s="6" t="str">
        <f t="shared" si="5"/>
        <v>11/2024</v>
      </c>
      <c r="R35" s="6" t="str">
        <f t="shared" si="4"/>
        <v>Nov,24</v>
      </c>
    </row>
    <row r="36" spans="1:18" x14ac:dyDescent="0.25">
      <c r="A36" t="s">
        <v>3317</v>
      </c>
      <c r="B36">
        <v>6901</v>
      </c>
      <c r="C36" t="s">
        <v>3329</v>
      </c>
      <c r="D36" t="s">
        <v>3330</v>
      </c>
      <c r="E36">
        <v>1</v>
      </c>
      <c r="I36" t="s">
        <v>20</v>
      </c>
      <c r="J36">
        <v>728264236</v>
      </c>
      <c r="K36">
        <v>728264236</v>
      </c>
      <c r="L36" t="s">
        <v>3351</v>
      </c>
      <c r="M36" t="s">
        <v>3352</v>
      </c>
      <c r="N36">
        <v>720.2</v>
      </c>
      <c r="O36">
        <v>41.392000000000003</v>
      </c>
      <c r="P36">
        <v>41392</v>
      </c>
      <c r="Q36" s="6" t="str">
        <f t="shared" si="5"/>
        <v>11/2024</v>
      </c>
      <c r="R36" s="6" t="str">
        <f t="shared" si="4"/>
        <v>Nov,24</v>
      </c>
    </row>
    <row r="37" spans="1:18" x14ac:dyDescent="0.25">
      <c r="A37" t="s">
        <v>3317</v>
      </c>
      <c r="B37">
        <v>6901</v>
      </c>
      <c r="C37" t="s">
        <v>3329</v>
      </c>
      <c r="D37" t="s">
        <v>3330</v>
      </c>
      <c r="E37">
        <v>1</v>
      </c>
      <c r="I37" t="s">
        <v>20</v>
      </c>
      <c r="J37">
        <v>921236997</v>
      </c>
      <c r="K37">
        <v>921236997</v>
      </c>
      <c r="L37" t="s">
        <v>3353</v>
      </c>
      <c r="M37" t="s">
        <v>3354</v>
      </c>
      <c r="N37">
        <v>296.7</v>
      </c>
      <c r="O37">
        <v>18.616</v>
      </c>
      <c r="P37">
        <v>18616</v>
      </c>
      <c r="Q37" s="6" t="str">
        <f t="shared" si="5"/>
        <v>11/2024</v>
      </c>
      <c r="R37" s="6" t="str">
        <f t="shared" si="4"/>
        <v>Nov,24</v>
      </c>
    </row>
    <row r="38" spans="1:18" x14ac:dyDescent="0.25">
      <c r="A38" t="s">
        <v>3317</v>
      </c>
      <c r="B38">
        <v>6901</v>
      </c>
      <c r="C38" t="s">
        <v>3329</v>
      </c>
      <c r="D38" t="s">
        <v>3330</v>
      </c>
      <c r="E38">
        <v>1</v>
      </c>
      <c r="I38" t="s">
        <v>20</v>
      </c>
      <c r="J38">
        <v>335082533</v>
      </c>
      <c r="K38">
        <v>335082533</v>
      </c>
      <c r="L38" t="s">
        <v>3355</v>
      </c>
      <c r="M38" t="s">
        <v>3356</v>
      </c>
      <c r="N38">
        <v>770</v>
      </c>
      <c r="O38">
        <v>44.308999999999997</v>
      </c>
      <c r="P38">
        <v>44309</v>
      </c>
      <c r="Q38" s="6" t="str">
        <f t="shared" si="5"/>
        <v>11/2024</v>
      </c>
      <c r="R38" s="6" t="str">
        <f t="shared" si="4"/>
        <v>Nov,24</v>
      </c>
    </row>
    <row r="39" spans="1:18" x14ac:dyDescent="0.25">
      <c r="A39" t="s">
        <v>3317</v>
      </c>
      <c r="B39">
        <v>6901</v>
      </c>
      <c r="C39" t="s">
        <v>3329</v>
      </c>
      <c r="D39" t="s">
        <v>3330</v>
      </c>
      <c r="E39">
        <v>1</v>
      </c>
      <c r="I39" t="s">
        <v>20</v>
      </c>
      <c r="J39">
        <v>1048042791</v>
      </c>
      <c r="K39">
        <v>1048042791</v>
      </c>
      <c r="L39" t="s">
        <v>3357</v>
      </c>
      <c r="M39" t="s">
        <v>3358</v>
      </c>
      <c r="N39">
        <v>1233.5</v>
      </c>
      <c r="O39">
        <v>56.295000000000002</v>
      </c>
      <c r="P39">
        <v>56295</v>
      </c>
      <c r="Q39" s="6" t="str">
        <f t="shared" si="5"/>
        <v>11/2024</v>
      </c>
      <c r="R39" s="6" t="str">
        <f t="shared" si="4"/>
        <v>Nov,24</v>
      </c>
    </row>
    <row r="40" spans="1:18" x14ac:dyDescent="0.25">
      <c r="A40" t="s">
        <v>3317</v>
      </c>
      <c r="B40">
        <v>6901</v>
      </c>
      <c r="C40" t="s">
        <v>3329</v>
      </c>
      <c r="D40" t="s">
        <v>3330</v>
      </c>
      <c r="E40">
        <v>1</v>
      </c>
      <c r="I40" t="s">
        <v>20</v>
      </c>
      <c r="J40">
        <v>1897735865</v>
      </c>
      <c r="K40">
        <v>1897735865</v>
      </c>
      <c r="L40" t="s">
        <v>3359</v>
      </c>
      <c r="M40" t="s">
        <v>3360</v>
      </c>
      <c r="N40">
        <v>853.2</v>
      </c>
      <c r="O40">
        <v>50.902999999999999</v>
      </c>
      <c r="P40">
        <v>50903</v>
      </c>
      <c r="Q40" s="6" t="str">
        <f t="shared" si="5"/>
        <v>11/2024</v>
      </c>
      <c r="R40" s="6" t="str">
        <f t="shared" si="4"/>
        <v>Nov,24</v>
      </c>
    </row>
    <row r="41" spans="1:18" x14ac:dyDescent="0.25">
      <c r="A41" t="s">
        <v>3317</v>
      </c>
      <c r="B41">
        <v>6901</v>
      </c>
      <c r="C41" t="s">
        <v>3329</v>
      </c>
      <c r="D41" t="s">
        <v>3330</v>
      </c>
      <c r="E41">
        <v>1</v>
      </c>
      <c r="I41" t="s">
        <v>20</v>
      </c>
      <c r="J41">
        <v>823431351</v>
      </c>
      <c r="K41">
        <v>823431351</v>
      </c>
      <c r="L41" t="s">
        <v>3361</v>
      </c>
      <c r="M41" t="s">
        <v>3362</v>
      </c>
      <c r="N41">
        <v>109</v>
      </c>
      <c r="O41">
        <v>6.8609999999999998</v>
      </c>
      <c r="P41">
        <v>6861</v>
      </c>
      <c r="Q41" s="6" t="str">
        <f t="shared" si="5"/>
        <v>10/2024</v>
      </c>
      <c r="R41" s="6" t="str">
        <f t="shared" si="4"/>
        <v>Oct,24</v>
      </c>
    </row>
    <row r="42" spans="1:18" x14ac:dyDescent="0.25">
      <c r="A42" t="s">
        <v>3317</v>
      </c>
      <c r="B42">
        <v>6901</v>
      </c>
      <c r="C42" t="s">
        <v>3318</v>
      </c>
      <c r="D42" t="s">
        <v>3319</v>
      </c>
      <c r="E42">
        <v>1</v>
      </c>
      <c r="I42" t="s">
        <v>20</v>
      </c>
      <c r="J42">
        <v>1691154648</v>
      </c>
      <c r="K42">
        <v>1691154648</v>
      </c>
      <c r="L42" t="s">
        <v>3363</v>
      </c>
      <c r="M42" t="s">
        <v>3364</v>
      </c>
      <c r="N42">
        <v>120.5</v>
      </c>
      <c r="O42">
        <v>4.1420000000000003</v>
      </c>
      <c r="P42">
        <v>4142</v>
      </c>
      <c r="Q42" s="6" t="str">
        <f t="shared" si="5"/>
        <v>10/2024</v>
      </c>
      <c r="R42" s="6" t="str">
        <f t="shared" si="4"/>
        <v>Oct,24</v>
      </c>
    </row>
    <row r="43" spans="1:18" x14ac:dyDescent="0.25">
      <c r="A43" t="s">
        <v>3317</v>
      </c>
      <c r="B43">
        <v>6901</v>
      </c>
      <c r="C43" t="s">
        <v>3318</v>
      </c>
      <c r="D43" t="s">
        <v>3319</v>
      </c>
      <c r="E43">
        <v>1</v>
      </c>
      <c r="I43" t="s">
        <v>20</v>
      </c>
      <c r="J43">
        <v>716228723</v>
      </c>
      <c r="K43">
        <v>716228723</v>
      </c>
      <c r="L43" t="s">
        <v>3365</v>
      </c>
      <c r="M43" t="s">
        <v>3366</v>
      </c>
      <c r="N43">
        <v>704.8</v>
      </c>
      <c r="O43">
        <v>27.934999999999999</v>
      </c>
      <c r="P43">
        <v>27935</v>
      </c>
      <c r="Q43" s="6" t="str">
        <f t="shared" si="5"/>
        <v>10/2024</v>
      </c>
      <c r="R43" s="6" t="str">
        <f t="shared" si="4"/>
        <v>Oct,24</v>
      </c>
    </row>
    <row r="44" spans="1:18" x14ac:dyDescent="0.25">
      <c r="A44" t="s">
        <v>3317</v>
      </c>
      <c r="B44">
        <v>6901</v>
      </c>
      <c r="C44" t="s">
        <v>3329</v>
      </c>
      <c r="D44" t="s">
        <v>3330</v>
      </c>
      <c r="E44">
        <v>1</v>
      </c>
      <c r="I44" t="s">
        <v>20</v>
      </c>
      <c r="J44">
        <v>2032191810</v>
      </c>
      <c r="K44">
        <v>2032191810</v>
      </c>
      <c r="L44" t="s">
        <v>3367</v>
      </c>
      <c r="M44" t="s">
        <v>3368</v>
      </c>
      <c r="N44">
        <v>734.2</v>
      </c>
      <c r="O44">
        <v>44.308999999999997</v>
      </c>
      <c r="P44">
        <v>44309</v>
      </c>
      <c r="Q44" s="6" t="str">
        <f t="shared" si="5"/>
        <v>10/2024</v>
      </c>
      <c r="R44" s="6" t="str">
        <f t="shared" si="4"/>
        <v>Oct,24</v>
      </c>
    </row>
    <row r="45" spans="1:18" x14ac:dyDescent="0.25">
      <c r="A45" t="s">
        <v>3317</v>
      </c>
      <c r="B45">
        <v>6901</v>
      </c>
      <c r="C45" t="s">
        <v>3329</v>
      </c>
      <c r="D45" t="s">
        <v>3330</v>
      </c>
      <c r="E45">
        <v>1</v>
      </c>
      <c r="I45" t="s">
        <v>20</v>
      </c>
      <c r="J45">
        <v>1390908362</v>
      </c>
      <c r="K45">
        <v>1390908362</v>
      </c>
      <c r="L45" t="s">
        <v>3369</v>
      </c>
      <c r="M45" t="s">
        <v>3370</v>
      </c>
      <c r="N45">
        <v>534.6</v>
      </c>
      <c r="O45">
        <v>31.372</v>
      </c>
      <c r="P45">
        <v>31372</v>
      </c>
      <c r="Q45" s="6" t="str">
        <f t="shared" si="5"/>
        <v>10/2024</v>
      </c>
      <c r="R45" s="6" t="str">
        <f t="shared" si="4"/>
        <v>Oct,24</v>
      </c>
    </row>
    <row r="46" spans="1:18" x14ac:dyDescent="0.25">
      <c r="A46" t="s">
        <v>3317</v>
      </c>
      <c r="B46">
        <v>6901</v>
      </c>
      <c r="C46" t="s">
        <v>3329</v>
      </c>
      <c r="D46" t="s">
        <v>3330</v>
      </c>
      <c r="E46">
        <v>1</v>
      </c>
      <c r="I46" t="s">
        <v>20</v>
      </c>
      <c r="J46">
        <v>643857789</v>
      </c>
      <c r="K46">
        <v>643857789</v>
      </c>
      <c r="L46" t="s">
        <v>3371</v>
      </c>
      <c r="M46" t="s">
        <v>3372</v>
      </c>
      <c r="N46">
        <v>138.69999999999999</v>
      </c>
      <c r="O46">
        <v>8.0500000000000007</v>
      </c>
      <c r="P46">
        <v>8050</v>
      </c>
      <c r="Q46" s="6" t="str">
        <f t="shared" si="5"/>
        <v>10/2024</v>
      </c>
      <c r="R46" s="6" t="str">
        <f t="shared" si="4"/>
        <v>Oct,24</v>
      </c>
    </row>
    <row r="47" spans="1:18" x14ac:dyDescent="0.25">
      <c r="A47" t="s">
        <v>3317</v>
      </c>
      <c r="B47">
        <v>6901</v>
      </c>
      <c r="C47" t="s">
        <v>3318</v>
      </c>
      <c r="D47" t="s">
        <v>3319</v>
      </c>
      <c r="E47">
        <v>1</v>
      </c>
      <c r="I47" t="s">
        <v>20</v>
      </c>
      <c r="J47">
        <v>365525133</v>
      </c>
      <c r="K47">
        <v>365525133</v>
      </c>
      <c r="L47" t="s">
        <v>3373</v>
      </c>
      <c r="M47" t="s">
        <v>3374</v>
      </c>
      <c r="N47">
        <v>218.6</v>
      </c>
      <c r="O47">
        <v>13.885</v>
      </c>
      <c r="P47">
        <v>13885</v>
      </c>
      <c r="Q47" s="6" t="str">
        <f t="shared" si="5"/>
        <v>10/2024</v>
      </c>
      <c r="R47" s="6" t="str">
        <f t="shared" si="4"/>
        <v>Oct,24</v>
      </c>
    </row>
    <row r="48" spans="1:18" x14ac:dyDescent="0.25">
      <c r="A48" t="s">
        <v>3317</v>
      </c>
      <c r="B48">
        <v>6901</v>
      </c>
      <c r="C48" t="s">
        <v>3329</v>
      </c>
      <c r="D48" t="s">
        <v>3330</v>
      </c>
      <c r="E48">
        <v>1</v>
      </c>
      <c r="I48" t="s">
        <v>20</v>
      </c>
      <c r="J48">
        <v>1823810302</v>
      </c>
      <c r="K48">
        <v>1823810302</v>
      </c>
      <c r="L48" t="s">
        <v>3375</v>
      </c>
      <c r="M48" t="s">
        <v>3376</v>
      </c>
      <c r="N48">
        <v>556.6</v>
      </c>
      <c r="O48">
        <v>35.412999999999997</v>
      </c>
      <c r="P48">
        <v>35413</v>
      </c>
      <c r="Q48" s="6" t="str">
        <f t="shared" si="5"/>
        <v>09/2024</v>
      </c>
      <c r="R48" s="6" t="str">
        <f t="shared" si="4"/>
        <v>Sep,24</v>
      </c>
    </row>
    <row r="49" spans="1:18" x14ac:dyDescent="0.25">
      <c r="A49" t="s">
        <v>3317</v>
      </c>
      <c r="B49">
        <v>6901</v>
      </c>
      <c r="C49" t="s">
        <v>3329</v>
      </c>
      <c r="D49" t="s">
        <v>3330</v>
      </c>
      <c r="E49">
        <v>1</v>
      </c>
      <c r="I49" t="s">
        <v>20</v>
      </c>
      <c r="J49">
        <v>1677269894</v>
      </c>
      <c r="K49">
        <v>1677269894</v>
      </c>
      <c r="L49" t="s">
        <v>3377</v>
      </c>
      <c r="M49" t="s">
        <v>3378</v>
      </c>
      <c r="N49">
        <v>810.5</v>
      </c>
      <c r="O49">
        <v>50.781999999999996</v>
      </c>
      <c r="P49">
        <v>50782</v>
      </c>
      <c r="Q49" s="6" t="str">
        <f t="shared" si="5"/>
        <v>09/2024</v>
      </c>
      <c r="R49" s="6" t="str">
        <f t="shared" si="4"/>
        <v>Sep,24</v>
      </c>
    </row>
    <row r="50" spans="1:18" x14ac:dyDescent="0.25">
      <c r="A50" t="s">
        <v>3317</v>
      </c>
      <c r="B50">
        <v>6901</v>
      </c>
      <c r="C50" t="s">
        <v>3329</v>
      </c>
      <c r="D50" t="s">
        <v>3330</v>
      </c>
      <c r="E50">
        <v>1</v>
      </c>
      <c r="I50" t="s">
        <v>20</v>
      </c>
      <c r="J50">
        <v>916805776</v>
      </c>
      <c r="K50">
        <v>916805776</v>
      </c>
      <c r="L50" t="s">
        <v>3379</v>
      </c>
      <c r="M50" t="s">
        <v>3380</v>
      </c>
      <c r="N50">
        <v>777.1</v>
      </c>
      <c r="O50">
        <v>45.637</v>
      </c>
      <c r="P50">
        <v>45637</v>
      </c>
      <c r="Q50" s="6" t="str">
        <f t="shared" si="5"/>
        <v>09/2024</v>
      </c>
      <c r="R50" s="6" t="str">
        <f t="shared" si="4"/>
        <v>Sep,24</v>
      </c>
    </row>
    <row r="51" spans="1:18" x14ac:dyDescent="0.25">
      <c r="A51" t="s">
        <v>3317</v>
      </c>
      <c r="B51">
        <v>6901</v>
      </c>
      <c r="C51" t="s">
        <v>3329</v>
      </c>
      <c r="D51" t="s">
        <v>3330</v>
      </c>
      <c r="E51">
        <v>1</v>
      </c>
      <c r="I51" t="s">
        <v>20</v>
      </c>
      <c r="J51">
        <v>41850697</v>
      </c>
      <c r="K51">
        <v>41850697</v>
      </c>
      <c r="L51" t="s">
        <v>3381</v>
      </c>
      <c r="M51" t="s">
        <v>3382</v>
      </c>
      <c r="N51">
        <v>188</v>
      </c>
      <c r="O51">
        <v>11.787000000000001</v>
      </c>
      <c r="P51">
        <v>11787</v>
      </c>
      <c r="Q51" s="6" t="str">
        <f t="shared" si="5"/>
        <v>09/2024</v>
      </c>
      <c r="R51" s="6" t="str">
        <f t="shared" si="4"/>
        <v>Sep,24</v>
      </c>
    </row>
    <row r="52" spans="1:18" x14ac:dyDescent="0.25">
      <c r="A52" t="s">
        <v>3317</v>
      </c>
      <c r="B52">
        <v>6901</v>
      </c>
      <c r="C52" t="s">
        <v>3318</v>
      </c>
      <c r="D52" t="s">
        <v>3319</v>
      </c>
      <c r="E52">
        <v>1</v>
      </c>
      <c r="I52" t="s">
        <v>20</v>
      </c>
      <c r="J52">
        <v>1291729383</v>
      </c>
      <c r="K52">
        <v>1291729383</v>
      </c>
      <c r="L52" t="s">
        <v>3383</v>
      </c>
      <c r="M52" t="s">
        <v>3384</v>
      </c>
      <c r="N52">
        <v>62.5</v>
      </c>
      <c r="O52">
        <v>3.9580000000000002</v>
      </c>
      <c r="P52">
        <v>3958</v>
      </c>
      <c r="Q52" s="6" t="str">
        <f t="shared" si="5"/>
        <v>09/2024</v>
      </c>
      <c r="R52" s="6" t="str">
        <f t="shared" si="4"/>
        <v>Sep,24</v>
      </c>
    </row>
    <row r="53" spans="1:18" x14ac:dyDescent="0.25">
      <c r="A53" t="s">
        <v>3317</v>
      </c>
      <c r="B53">
        <v>6901</v>
      </c>
      <c r="C53" t="s">
        <v>3329</v>
      </c>
      <c r="D53" t="s">
        <v>3330</v>
      </c>
      <c r="E53">
        <v>1</v>
      </c>
      <c r="I53" t="s">
        <v>20</v>
      </c>
      <c r="J53">
        <v>1772641258</v>
      </c>
      <c r="K53">
        <v>1772641258</v>
      </c>
      <c r="L53" t="s">
        <v>3385</v>
      </c>
      <c r="M53" t="s">
        <v>3386</v>
      </c>
      <c r="N53">
        <v>792.8</v>
      </c>
      <c r="O53">
        <v>48.841000000000001</v>
      </c>
      <c r="P53">
        <v>48841</v>
      </c>
      <c r="Q53" s="6" t="str">
        <f t="shared" si="5"/>
        <v>09/2024</v>
      </c>
      <c r="R53" s="6" t="str">
        <f t="shared" si="4"/>
        <v>Sep,24</v>
      </c>
    </row>
    <row r="54" spans="1:18" x14ac:dyDescent="0.25">
      <c r="A54" t="s">
        <v>3317</v>
      </c>
      <c r="B54">
        <v>6901</v>
      </c>
      <c r="C54" t="s">
        <v>3329</v>
      </c>
      <c r="D54" t="s">
        <v>3330</v>
      </c>
      <c r="E54">
        <v>1</v>
      </c>
      <c r="I54" t="s">
        <v>20</v>
      </c>
      <c r="J54">
        <v>345044799</v>
      </c>
      <c r="K54">
        <v>345044799</v>
      </c>
      <c r="L54" t="s">
        <v>3387</v>
      </c>
      <c r="M54" t="s">
        <v>3388</v>
      </c>
      <c r="N54">
        <v>553.6</v>
      </c>
      <c r="O54">
        <v>34.834000000000003</v>
      </c>
      <c r="P54">
        <v>34834</v>
      </c>
      <c r="Q54" s="6" t="str">
        <f t="shared" si="5"/>
        <v>09/2024</v>
      </c>
      <c r="R54" s="6" t="str">
        <f t="shared" si="4"/>
        <v>Sep,24</v>
      </c>
    </row>
    <row r="55" spans="1:18" x14ac:dyDescent="0.25">
      <c r="A55" t="s">
        <v>3317</v>
      </c>
      <c r="B55">
        <v>6901</v>
      </c>
      <c r="C55" t="s">
        <v>3318</v>
      </c>
      <c r="D55" t="s">
        <v>3319</v>
      </c>
      <c r="E55">
        <v>1</v>
      </c>
      <c r="I55" t="s">
        <v>20</v>
      </c>
      <c r="J55">
        <v>292752367</v>
      </c>
      <c r="K55">
        <v>292752367</v>
      </c>
      <c r="L55" t="s">
        <v>3389</v>
      </c>
      <c r="M55" t="s">
        <v>3390</v>
      </c>
      <c r="N55">
        <v>64</v>
      </c>
      <c r="O55">
        <v>4.149</v>
      </c>
      <c r="P55">
        <v>4149</v>
      </c>
      <c r="Q55" s="6" t="str">
        <f t="shared" si="5"/>
        <v>09/2024</v>
      </c>
      <c r="R55" s="6" t="str">
        <f t="shared" si="4"/>
        <v>Sep,24</v>
      </c>
    </row>
    <row r="56" spans="1:18" x14ac:dyDescent="0.25">
      <c r="A56" t="s">
        <v>3317</v>
      </c>
      <c r="B56">
        <v>6901</v>
      </c>
      <c r="C56" t="s">
        <v>3329</v>
      </c>
      <c r="D56" t="s">
        <v>3330</v>
      </c>
      <c r="E56">
        <v>1</v>
      </c>
      <c r="I56" t="s">
        <v>20</v>
      </c>
      <c r="J56">
        <v>1574843373</v>
      </c>
      <c r="K56">
        <v>1574843373</v>
      </c>
      <c r="L56" t="s">
        <v>3391</v>
      </c>
      <c r="M56" t="s">
        <v>3392</v>
      </c>
      <c r="N56">
        <v>714.7</v>
      </c>
      <c r="O56">
        <v>44.706000000000003</v>
      </c>
      <c r="P56">
        <v>44706</v>
      </c>
      <c r="Q56" s="6" t="str">
        <f t="shared" si="5"/>
        <v>09/2024</v>
      </c>
      <c r="R56" s="6" t="str">
        <f t="shared" si="4"/>
        <v>Sep,24</v>
      </c>
    </row>
    <row r="57" spans="1:18" x14ac:dyDescent="0.25">
      <c r="A57" t="s">
        <v>3317</v>
      </c>
      <c r="B57">
        <v>6901</v>
      </c>
      <c r="C57" t="s">
        <v>3329</v>
      </c>
      <c r="D57" t="s">
        <v>3330</v>
      </c>
      <c r="E57">
        <v>1</v>
      </c>
      <c r="I57" t="s">
        <v>20</v>
      </c>
      <c r="J57">
        <v>242386195</v>
      </c>
      <c r="K57">
        <v>242386195</v>
      </c>
      <c r="L57" t="s">
        <v>3393</v>
      </c>
      <c r="M57" t="s">
        <v>3394</v>
      </c>
      <c r="N57">
        <v>303.3</v>
      </c>
      <c r="O57">
        <v>18.96</v>
      </c>
      <c r="P57">
        <v>18960</v>
      </c>
      <c r="Q57" s="6" t="str">
        <f t="shared" si="5"/>
        <v>09/2024</v>
      </c>
      <c r="R57" s="6" t="str">
        <f t="shared" si="4"/>
        <v>Sep,24</v>
      </c>
    </row>
    <row r="58" spans="1:18" x14ac:dyDescent="0.25">
      <c r="A58" t="s">
        <v>3317</v>
      </c>
      <c r="B58">
        <v>6901</v>
      </c>
      <c r="C58" t="s">
        <v>3318</v>
      </c>
      <c r="D58" t="s">
        <v>3319</v>
      </c>
      <c r="E58">
        <v>1</v>
      </c>
      <c r="I58" t="s">
        <v>20</v>
      </c>
      <c r="J58">
        <v>81436609</v>
      </c>
      <c r="K58">
        <v>81436609</v>
      </c>
      <c r="L58" t="s">
        <v>3395</v>
      </c>
      <c r="M58" t="s">
        <v>3396</v>
      </c>
      <c r="N58">
        <v>705.3</v>
      </c>
      <c r="O58">
        <v>45.048000000000002</v>
      </c>
      <c r="P58">
        <v>45048</v>
      </c>
      <c r="Q58" s="6" t="str">
        <f t="shared" si="5"/>
        <v>09/2024</v>
      </c>
      <c r="R58" s="6" t="str">
        <f t="shared" si="4"/>
        <v>Sep,24</v>
      </c>
    </row>
    <row r="59" spans="1:18" x14ac:dyDescent="0.25">
      <c r="A59" t="s">
        <v>3317</v>
      </c>
      <c r="B59">
        <v>6901</v>
      </c>
      <c r="C59" t="s">
        <v>3318</v>
      </c>
      <c r="D59" t="s">
        <v>3319</v>
      </c>
      <c r="E59">
        <v>1</v>
      </c>
      <c r="I59" t="s">
        <v>20</v>
      </c>
      <c r="J59">
        <v>52457007</v>
      </c>
      <c r="K59">
        <v>52457007</v>
      </c>
      <c r="L59" t="s">
        <v>3397</v>
      </c>
      <c r="M59" t="s">
        <v>3398</v>
      </c>
      <c r="N59">
        <v>953.5</v>
      </c>
      <c r="O59">
        <v>34.820999999999998</v>
      </c>
      <c r="P59">
        <v>34821</v>
      </c>
      <c r="Q59" s="6" t="str">
        <f t="shared" si="5"/>
        <v>08/2024</v>
      </c>
      <c r="R59" s="6" t="str">
        <f t="shared" si="4"/>
        <v>Aug,24</v>
      </c>
    </row>
    <row r="60" spans="1:18" x14ac:dyDescent="0.25">
      <c r="A60" t="s">
        <v>3317</v>
      </c>
      <c r="B60">
        <v>6901</v>
      </c>
      <c r="C60" t="s">
        <v>3329</v>
      </c>
      <c r="D60" t="s">
        <v>3330</v>
      </c>
      <c r="E60">
        <v>1</v>
      </c>
      <c r="I60" t="s">
        <v>20</v>
      </c>
      <c r="J60">
        <v>209495393</v>
      </c>
      <c r="K60">
        <v>209495393</v>
      </c>
      <c r="L60" t="s">
        <v>3399</v>
      </c>
      <c r="M60" t="s">
        <v>3400</v>
      </c>
      <c r="N60">
        <v>398.6</v>
      </c>
      <c r="O60">
        <v>25.321000000000002</v>
      </c>
      <c r="P60">
        <v>25321</v>
      </c>
      <c r="Q60" s="6" t="str">
        <f t="shared" si="5"/>
        <v>08/2024</v>
      </c>
      <c r="R60" s="6" t="str">
        <f t="shared" si="4"/>
        <v>Aug,24</v>
      </c>
    </row>
    <row r="61" spans="1:18" x14ac:dyDescent="0.25">
      <c r="A61" t="s">
        <v>3317</v>
      </c>
      <c r="B61">
        <v>6901</v>
      </c>
      <c r="C61" t="s">
        <v>3329</v>
      </c>
      <c r="D61" t="s">
        <v>3330</v>
      </c>
      <c r="E61">
        <v>1</v>
      </c>
      <c r="I61" t="s">
        <v>20</v>
      </c>
      <c r="J61">
        <v>1377344543</v>
      </c>
      <c r="K61">
        <v>1377344543</v>
      </c>
      <c r="L61" t="s">
        <v>3401</v>
      </c>
      <c r="M61" t="s">
        <v>3402</v>
      </c>
      <c r="N61">
        <v>471.6</v>
      </c>
      <c r="O61">
        <v>29.651</v>
      </c>
      <c r="P61">
        <v>29651</v>
      </c>
      <c r="Q61" s="6" t="str">
        <f t="shared" si="5"/>
        <v>08/2024</v>
      </c>
      <c r="R61" s="6" t="str">
        <f t="shared" si="4"/>
        <v>Aug,24</v>
      </c>
    </row>
    <row r="62" spans="1:18" x14ac:dyDescent="0.25">
      <c r="A62" t="s">
        <v>3317</v>
      </c>
      <c r="B62">
        <v>6901</v>
      </c>
      <c r="C62" t="s">
        <v>3329</v>
      </c>
      <c r="D62" t="s">
        <v>3330</v>
      </c>
      <c r="E62">
        <v>1</v>
      </c>
      <c r="I62" t="s">
        <v>20</v>
      </c>
      <c r="J62">
        <v>911606337</v>
      </c>
      <c r="K62">
        <v>911606337</v>
      </c>
      <c r="L62" t="s">
        <v>3403</v>
      </c>
      <c r="M62" t="s">
        <v>3404</v>
      </c>
      <c r="N62">
        <v>604.4</v>
      </c>
      <c r="O62">
        <v>17.457999999999998</v>
      </c>
      <c r="P62">
        <v>17458</v>
      </c>
      <c r="Q62" s="6" t="str">
        <f t="shared" si="5"/>
        <v>08/2024</v>
      </c>
      <c r="R62" s="6" t="str">
        <f t="shared" si="4"/>
        <v>Aug,24</v>
      </c>
    </row>
    <row r="63" spans="1:18" x14ac:dyDescent="0.25">
      <c r="A63" t="s">
        <v>3317</v>
      </c>
      <c r="B63">
        <v>6901</v>
      </c>
      <c r="C63" t="s">
        <v>3329</v>
      </c>
      <c r="D63" t="s">
        <v>3330</v>
      </c>
      <c r="E63">
        <v>1</v>
      </c>
      <c r="I63" t="s">
        <v>20</v>
      </c>
      <c r="J63">
        <v>411719136</v>
      </c>
      <c r="K63">
        <v>411719136</v>
      </c>
      <c r="L63" t="s">
        <v>3405</v>
      </c>
      <c r="M63" t="s">
        <v>3406</v>
      </c>
      <c r="N63">
        <v>1.3</v>
      </c>
      <c r="O63">
        <v>0</v>
      </c>
      <c r="P63">
        <v>0</v>
      </c>
      <c r="Q63" s="6" t="str">
        <f t="shared" si="5"/>
        <v>08/2024</v>
      </c>
      <c r="R63" s="6" t="str">
        <f t="shared" si="4"/>
        <v>Aug,24</v>
      </c>
    </row>
    <row r="64" spans="1:18" x14ac:dyDescent="0.25">
      <c r="A64" t="s">
        <v>3317</v>
      </c>
      <c r="B64">
        <v>6901</v>
      </c>
      <c r="C64" t="s">
        <v>3329</v>
      </c>
      <c r="D64" t="s">
        <v>3330</v>
      </c>
      <c r="E64">
        <v>1</v>
      </c>
      <c r="I64" t="s">
        <v>20</v>
      </c>
      <c r="J64">
        <v>1371383527</v>
      </c>
      <c r="K64">
        <v>1371383527</v>
      </c>
      <c r="L64" t="s">
        <v>3407</v>
      </c>
      <c r="M64" t="s">
        <v>3408</v>
      </c>
      <c r="N64">
        <v>84.7</v>
      </c>
      <c r="O64">
        <v>5.3129999999999997</v>
      </c>
      <c r="P64">
        <v>5313</v>
      </c>
      <c r="Q64" s="6" t="str">
        <f t="shared" si="5"/>
        <v>07/2024</v>
      </c>
      <c r="R64" s="6" t="str">
        <f t="shared" si="4"/>
        <v>Jul,24</v>
      </c>
    </row>
    <row r="65" spans="1:18" x14ac:dyDescent="0.25">
      <c r="A65" t="s">
        <v>3317</v>
      </c>
      <c r="B65">
        <v>6901</v>
      </c>
      <c r="C65" t="s">
        <v>3329</v>
      </c>
      <c r="D65" t="s">
        <v>3330</v>
      </c>
      <c r="E65">
        <v>1</v>
      </c>
      <c r="I65" t="s">
        <v>20</v>
      </c>
      <c r="J65">
        <v>544045243</v>
      </c>
      <c r="K65">
        <v>544045243</v>
      </c>
      <c r="L65" t="s">
        <v>3409</v>
      </c>
      <c r="M65" t="s">
        <v>3410</v>
      </c>
      <c r="N65">
        <v>586.6</v>
      </c>
      <c r="O65">
        <v>37.1</v>
      </c>
      <c r="P65">
        <v>37100</v>
      </c>
      <c r="Q65" s="6" t="str">
        <f t="shared" si="5"/>
        <v>07/2024</v>
      </c>
      <c r="R65" s="6" t="str">
        <f t="shared" si="4"/>
        <v>Jul,24</v>
      </c>
    </row>
    <row r="66" spans="1:18" x14ac:dyDescent="0.25">
      <c r="A66" t="s">
        <v>3317</v>
      </c>
      <c r="B66">
        <v>6901</v>
      </c>
      <c r="C66" t="s">
        <v>3329</v>
      </c>
      <c r="D66" t="s">
        <v>3330</v>
      </c>
      <c r="E66">
        <v>1</v>
      </c>
      <c r="I66" t="s">
        <v>20</v>
      </c>
      <c r="J66">
        <v>45119473</v>
      </c>
      <c r="K66">
        <v>45119473</v>
      </c>
      <c r="L66" t="s">
        <v>3411</v>
      </c>
      <c r="M66" t="s">
        <v>3412</v>
      </c>
      <c r="N66">
        <v>670.6</v>
      </c>
      <c r="O66">
        <v>38.055</v>
      </c>
      <c r="P66">
        <v>38055</v>
      </c>
      <c r="Q66" s="6" t="str">
        <f t="shared" si="5"/>
        <v>07/2024</v>
      </c>
      <c r="R66" s="6" t="str">
        <f t="shared" si="4"/>
        <v>Jul,24</v>
      </c>
    </row>
    <row r="67" spans="1:18" x14ac:dyDescent="0.25">
      <c r="A67" t="s">
        <v>3317</v>
      </c>
      <c r="B67">
        <v>6901</v>
      </c>
      <c r="C67" t="s">
        <v>3329</v>
      </c>
      <c r="D67" t="s">
        <v>3330</v>
      </c>
      <c r="E67">
        <v>1</v>
      </c>
      <c r="I67" t="s">
        <v>20</v>
      </c>
      <c r="J67">
        <v>1086390081</v>
      </c>
      <c r="K67">
        <v>1086390081</v>
      </c>
      <c r="L67" t="s">
        <v>3413</v>
      </c>
      <c r="M67" t="s">
        <v>3414</v>
      </c>
      <c r="N67">
        <v>545.29999999999995</v>
      </c>
      <c r="O67">
        <v>36.158000000000001</v>
      </c>
      <c r="P67">
        <v>36158</v>
      </c>
      <c r="Q67" s="6" t="str">
        <f t="shared" si="5"/>
        <v>07/2024</v>
      </c>
      <c r="R67" s="6" t="str">
        <f t="shared" si="4"/>
        <v>Jul,24</v>
      </c>
    </row>
    <row r="68" spans="1:18" x14ac:dyDescent="0.25">
      <c r="A68" t="s">
        <v>3317</v>
      </c>
      <c r="B68">
        <v>6901</v>
      </c>
      <c r="C68" t="s">
        <v>3329</v>
      </c>
      <c r="D68" t="s">
        <v>3330</v>
      </c>
      <c r="E68">
        <v>1</v>
      </c>
      <c r="I68" t="s">
        <v>20</v>
      </c>
      <c r="J68">
        <v>114229655</v>
      </c>
      <c r="K68">
        <v>114229655</v>
      </c>
      <c r="L68" t="s">
        <v>3415</v>
      </c>
      <c r="M68" t="s">
        <v>3416</v>
      </c>
      <c r="N68">
        <v>1076</v>
      </c>
      <c r="O68">
        <v>67.617999999999995</v>
      </c>
      <c r="P68">
        <v>67618</v>
      </c>
      <c r="Q68" s="6" t="str">
        <f t="shared" si="5"/>
        <v>06/2024</v>
      </c>
      <c r="R68" s="6" t="str">
        <f t="shared" si="4"/>
        <v>Jun,24</v>
      </c>
    </row>
    <row r="69" spans="1:18" x14ac:dyDescent="0.25">
      <c r="A69" t="s">
        <v>3317</v>
      </c>
      <c r="B69">
        <v>6901</v>
      </c>
      <c r="C69" t="s">
        <v>3329</v>
      </c>
      <c r="D69" t="s">
        <v>3330</v>
      </c>
      <c r="E69">
        <v>1</v>
      </c>
      <c r="I69" t="s">
        <v>20</v>
      </c>
      <c r="J69">
        <v>653504891</v>
      </c>
      <c r="K69">
        <v>653504891</v>
      </c>
      <c r="L69" t="s">
        <v>3417</v>
      </c>
      <c r="M69" t="s">
        <v>3418</v>
      </c>
      <c r="N69">
        <v>868.7</v>
      </c>
      <c r="O69">
        <v>54.941000000000003</v>
      </c>
      <c r="P69">
        <v>54941</v>
      </c>
      <c r="Q69" s="6" t="str">
        <f t="shared" si="5"/>
        <v>06/2024</v>
      </c>
      <c r="R69" s="6" t="str">
        <f t="shared" si="4"/>
        <v>Jun,24</v>
      </c>
    </row>
    <row r="70" spans="1:18" x14ac:dyDescent="0.25">
      <c r="A70" t="s">
        <v>3317</v>
      </c>
      <c r="B70">
        <v>6901</v>
      </c>
      <c r="C70" t="s">
        <v>3329</v>
      </c>
      <c r="D70" t="s">
        <v>3330</v>
      </c>
      <c r="E70">
        <v>1</v>
      </c>
      <c r="I70" t="s">
        <v>20</v>
      </c>
      <c r="J70">
        <v>1606148924</v>
      </c>
      <c r="K70">
        <v>1606148924</v>
      </c>
      <c r="L70" t="s">
        <v>3419</v>
      </c>
      <c r="M70" t="s">
        <v>3420</v>
      </c>
      <c r="N70">
        <v>81</v>
      </c>
      <c r="O70">
        <v>5.0709999999999997</v>
      </c>
      <c r="P70">
        <v>5071</v>
      </c>
      <c r="Q70" s="6" t="str">
        <f t="shared" si="5"/>
        <v>06/2024</v>
      </c>
      <c r="R70" s="6" t="str">
        <f t="shared" si="4"/>
        <v>Jun,24</v>
      </c>
    </row>
    <row r="71" spans="1:18" x14ac:dyDescent="0.25">
      <c r="A71" t="s">
        <v>3317</v>
      </c>
      <c r="B71">
        <v>6901</v>
      </c>
      <c r="C71" t="s">
        <v>3329</v>
      </c>
      <c r="D71" t="s">
        <v>3330</v>
      </c>
      <c r="E71">
        <v>1</v>
      </c>
      <c r="I71" t="s">
        <v>20</v>
      </c>
      <c r="J71">
        <v>1794803602</v>
      </c>
      <c r="K71">
        <v>1794803602</v>
      </c>
      <c r="L71" t="s">
        <v>3421</v>
      </c>
      <c r="M71" t="s">
        <v>3422</v>
      </c>
      <c r="N71">
        <v>741.7</v>
      </c>
      <c r="O71">
        <v>46.835000000000001</v>
      </c>
      <c r="P71">
        <v>46835</v>
      </c>
      <c r="Q71" s="6" t="str">
        <f t="shared" si="5"/>
        <v>06/2024</v>
      </c>
      <c r="R71" s="6" t="str">
        <f t="shared" si="4"/>
        <v>Jun,24</v>
      </c>
    </row>
    <row r="72" spans="1:18" x14ac:dyDescent="0.25">
      <c r="A72" t="s">
        <v>3317</v>
      </c>
      <c r="B72">
        <v>6901</v>
      </c>
      <c r="C72" t="s">
        <v>3329</v>
      </c>
      <c r="D72" t="s">
        <v>3330</v>
      </c>
      <c r="E72">
        <v>1</v>
      </c>
      <c r="I72" t="s">
        <v>20</v>
      </c>
      <c r="J72">
        <v>39081659</v>
      </c>
      <c r="K72">
        <v>39081659</v>
      </c>
      <c r="L72" t="s">
        <v>3423</v>
      </c>
      <c r="M72" t="s">
        <v>3424</v>
      </c>
      <c r="N72">
        <v>154.9</v>
      </c>
      <c r="O72">
        <v>9.8190000000000008</v>
      </c>
      <c r="P72">
        <v>9819</v>
      </c>
      <c r="Q72" s="6" t="str">
        <f t="shared" si="5"/>
        <v>06/2024</v>
      </c>
      <c r="R72" s="6" t="str">
        <f t="shared" si="4"/>
        <v>Jun,24</v>
      </c>
    </row>
    <row r="73" spans="1:18" x14ac:dyDescent="0.25">
      <c r="A73" t="s">
        <v>3317</v>
      </c>
      <c r="B73">
        <v>6901</v>
      </c>
      <c r="C73" t="s">
        <v>3329</v>
      </c>
      <c r="D73" t="s">
        <v>3330</v>
      </c>
      <c r="E73">
        <v>1</v>
      </c>
      <c r="I73" t="s">
        <v>20</v>
      </c>
      <c r="J73">
        <v>1172582894</v>
      </c>
      <c r="K73">
        <v>1172582894</v>
      </c>
      <c r="L73" t="s">
        <v>3425</v>
      </c>
      <c r="M73" t="s">
        <v>3426</v>
      </c>
      <c r="N73">
        <v>933.3</v>
      </c>
      <c r="O73">
        <v>59.201999999999998</v>
      </c>
      <c r="P73">
        <v>59202</v>
      </c>
      <c r="Q73" s="6" t="str">
        <f t="shared" si="5"/>
        <v>06/2024</v>
      </c>
      <c r="R73" s="6" t="str">
        <f t="shared" si="4"/>
        <v>Jun,24</v>
      </c>
    </row>
    <row r="74" spans="1:18" x14ac:dyDescent="0.25">
      <c r="A74" t="s">
        <v>3317</v>
      </c>
      <c r="B74">
        <v>6901</v>
      </c>
      <c r="C74" t="s">
        <v>3329</v>
      </c>
      <c r="D74" t="s">
        <v>3330</v>
      </c>
      <c r="E74">
        <v>1</v>
      </c>
      <c r="I74" t="s">
        <v>20</v>
      </c>
      <c r="J74">
        <v>1593030565</v>
      </c>
      <c r="K74">
        <v>1593030565</v>
      </c>
      <c r="L74" t="s">
        <v>3427</v>
      </c>
      <c r="M74" t="s">
        <v>3428</v>
      </c>
      <c r="N74">
        <v>126.1</v>
      </c>
      <c r="O74">
        <v>7.8620000000000001</v>
      </c>
      <c r="P74">
        <v>7862</v>
      </c>
      <c r="Q74" s="6" t="str">
        <f t="shared" si="5"/>
        <v>06/2024</v>
      </c>
      <c r="R74" s="6" t="str">
        <f t="shared" si="4"/>
        <v>Jun,24</v>
      </c>
    </row>
    <row r="75" spans="1:18" x14ac:dyDescent="0.25">
      <c r="A75" t="s">
        <v>3317</v>
      </c>
      <c r="B75">
        <v>6901</v>
      </c>
      <c r="C75" t="s">
        <v>3329</v>
      </c>
      <c r="D75" t="s">
        <v>3330</v>
      </c>
      <c r="E75">
        <v>1</v>
      </c>
      <c r="I75" t="s">
        <v>20</v>
      </c>
      <c r="J75">
        <v>1427421569</v>
      </c>
      <c r="K75">
        <v>1427421569</v>
      </c>
      <c r="L75" t="s">
        <v>3429</v>
      </c>
      <c r="M75" t="s">
        <v>3430</v>
      </c>
      <c r="N75">
        <v>1.2</v>
      </c>
      <c r="O75">
        <v>4.7E-2</v>
      </c>
      <c r="P75">
        <v>47</v>
      </c>
      <c r="Q75" s="6" t="str">
        <f t="shared" si="5"/>
        <v>06/2024</v>
      </c>
      <c r="R75" s="6" t="str">
        <f t="shared" si="4"/>
        <v>Jun,24</v>
      </c>
    </row>
    <row r="76" spans="1:18" x14ac:dyDescent="0.25">
      <c r="A76" t="s">
        <v>3317</v>
      </c>
      <c r="B76">
        <v>6901</v>
      </c>
      <c r="C76" t="s">
        <v>3318</v>
      </c>
      <c r="D76" t="s">
        <v>3319</v>
      </c>
      <c r="E76">
        <v>1</v>
      </c>
      <c r="I76" t="s">
        <v>20</v>
      </c>
      <c r="J76">
        <v>736487118</v>
      </c>
      <c r="K76">
        <v>736487118</v>
      </c>
      <c r="L76" t="s">
        <v>3431</v>
      </c>
      <c r="M76" t="s">
        <v>3432</v>
      </c>
      <c r="N76">
        <v>1.4</v>
      </c>
      <c r="O76">
        <v>6.5000000000000002E-2</v>
      </c>
      <c r="P76">
        <v>65</v>
      </c>
      <c r="Q76" s="6" t="str">
        <f t="shared" si="5"/>
        <v>06/2024</v>
      </c>
      <c r="R76" s="6" t="str">
        <f t="shared" si="4"/>
        <v>Jun,24</v>
      </c>
    </row>
    <row r="77" spans="1:18" x14ac:dyDescent="0.25">
      <c r="A77" t="s">
        <v>3317</v>
      </c>
      <c r="B77">
        <v>6901</v>
      </c>
      <c r="C77" t="s">
        <v>3329</v>
      </c>
      <c r="D77" t="s">
        <v>3330</v>
      </c>
      <c r="E77">
        <v>1</v>
      </c>
      <c r="I77" t="s">
        <v>20</v>
      </c>
      <c r="J77">
        <v>606741653</v>
      </c>
      <c r="K77">
        <v>606741653</v>
      </c>
      <c r="L77" t="s">
        <v>3433</v>
      </c>
      <c r="M77" t="s">
        <v>3434</v>
      </c>
      <c r="N77">
        <v>85.8</v>
      </c>
      <c r="O77">
        <v>5.5220000000000002</v>
      </c>
      <c r="P77">
        <v>5522</v>
      </c>
      <c r="Q77" s="6" t="str">
        <f t="shared" si="5"/>
        <v>05/2024</v>
      </c>
      <c r="R77" s="6" t="str">
        <f t="shared" si="4"/>
        <v>May,24</v>
      </c>
    </row>
    <row r="78" spans="1:18" x14ac:dyDescent="0.25">
      <c r="A78" t="s">
        <v>3317</v>
      </c>
      <c r="B78">
        <v>6901</v>
      </c>
      <c r="C78" t="s">
        <v>3329</v>
      </c>
      <c r="D78" t="s">
        <v>3330</v>
      </c>
      <c r="E78">
        <v>1</v>
      </c>
      <c r="I78" t="s">
        <v>20</v>
      </c>
      <c r="J78">
        <v>18548461</v>
      </c>
      <c r="K78">
        <v>18548461</v>
      </c>
      <c r="L78" t="s">
        <v>3435</v>
      </c>
      <c r="M78" t="s">
        <v>3436</v>
      </c>
      <c r="N78">
        <v>437.3</v>
      </c>
      <c r="O78">
        <v>27.756</v>
      </c>
      <c r="P78">
        <v>27756</v>
      </c>
      <c r="Q78" s="6" t="str">
        <f t="shared" si="5"/>
        <v>05/2024</v>
      </c>
      <c r="R78" s="6" t="str">
        <f t="shared" si="4"/>
        <v>May,24</v>
      </c>
    </row>
    <row r="79" spans="1:18" x14ac:dyDescent="0.25">
      <c r="A79" t="s">
        <v>3317</v>
      </c>
      <c r="B79">
        <v>6901</v>
      </c>
      <c r="C79" t="s">
        <v>3329</v>
      </c>
      <c r="D79" t="s">
        <v>3330</v>
      </c>
      <c r="E79">
        <v>1</v>
      </c>
      <c r="I79" t="s">
        <v>20</v>
      </c>
      <c r="J79">
        <v>905642096</v>
      </c>
      <c r="K79">
        <v>905642096</v>
      </c>
      <c r="L79" t="s">
        <v>3437</v>
      </c>
      <c r="M79" t="s">
        <v>3438</v>
      </c>
      <c r="N79">
        <v>595.20000000000005</v>
      </c>
      <c r="O79">
        <v>37.634</v>
      </c>
      <c r="P79">
        <v>37634</v>
      </c>
      <c r="Q79" s="6" t="str">
        <f t="shared" si="5"/>
        <v>05/2024</v>
      </c>
      <c r="R79" s="6" t="str">
        <f t="shared" si="4"/>
        <v>May,24</v>
      </c>
    </row>
    <row r="80" spans="1:18" x14ac:dyDescent="0.25">
      <c r="A80" t="s">
        <v>3317</v>
      </c>
      <c r="B80">
        <v>6901</v>
      </c>
      <c r="C80" t="s">
        <v>3329</v>
      </c>
      <c r="D80" t="s">
        <v>3330</v>
      </c>
      <c r="E80">
        <v>1</v>
      </c>
      <c r="I80" t="s">
        <v>20</v>
      </c>
      <c r="J80">
        <v>737076306</v>
      </c>
      <c r="K80">
        <v>737076306</v>
      </c>
      <c r="L80" t="s">
        <v>3439</v>
      </c>
      <c r="M80" t="s">
        <v>3440</v>
      </c>
      <c r="N80">
        <v>292.8</v>
      </c>
      <c r="O80">
        <v>17.12</v>
      </c>
      <c r="P80">
        <v>17120</v>
      </c>
      <c r="Q80" s="6" t="str">
        <f t="shared" si="5"/>
        <v>05/2024</v>
      </c>
      <c r="R80" s="6" t="str">
        <f t="shared" si="4"/>
        <v>May,24</v>
      </c>
    </row>
    <row r="81" spans="1:18" x14ac:dyDescent="0.25">
      <c r="A81" t="s">
        <v>3317</v>
      </c>
      <c r="B81">
        <v>6901</v>
      </c>
      <c r="C81" t="s">
        <v>3329</v>
      </c>
      <c r="D81" t="s">
        <v>3330</v>
      </c>
      <c r="E81">
        <v>1</v>
      </c>
      <c r="I81" t="s">
        <v>20</v>
      </c>
      <c r="J81">
        <v>433609094</v>
      </c>
      <c r="K81">
        <v>433609094</v>
      </c>
      <c r="L81" t="s">
        <v>3441</v>
      </c>
      <c r="M81" t="s">
        <v>3442</v>
      </c>
      <c r="N81">
        <v>308.60000000000002</v>
      </c>
      <c r="O81">
        <v>19.283000000000001</v>
      </c>
      <c r="P81">
        <v>19283</v>
      </c>
      <c r="Q81" s="6" t="str">
        <f t="shared" si="5"/>
        <v>04/2024</v>
      </c>
      <c r="R81" s="6" t="str">
        <f t="shared" si="4"/>
        <v>Apr,24</v>
      </c>
    </row>
    <row r="82" spans="1:18" x14ac:dyDescent="0.25">
      <c r="A82" t="s">
        <v>3317</v>
      </c>
      <c r="B82">
        <v>6901</v>
      </c>
      <c r="C82" t="s">
        <v>3329</v>
      </c>
      <c r="D82" t="s">
        <v>3330</v>
      </c>
      <c r="E82">
        <v>1</v>
      </c>
      <c r="I82" t="s">
        <v>20</v>
      </c>
      <c r="J82">
        <v>196718615</v>
      </c>
      <c r="K82">
        <v>196718615</v>
      </c>
      <c r="L82" t="s">
        <v>3443</v>
      </c>
      <c r="M82" t="s">
        <v>3444</v>
      </c>
      <c r="N82">
        <v>783.9</v>
      </c>
      <c r="O82">
        <v>49.116</v>
      </c>
      <c r="P82">
        <v>49116</v>
      </c>
      <c r="Q82" s="6" t="str">
        <f t="shared" si="5"/>
        <v>04/2024</v>
      </c>
      <c r="R82" s="6" t="str">
        <f t="shared" si="4"/>
        <v>Apr,24</v>
      </c>
    </row>
    <row r="83" spans="1:18" x14ac:dyDescent="0.25">
      <c r="A83" t="s">
        <v>3317</v>
      </c>
      <c r="B83">
        <v>6901</v>
      </c>
      <c r="C83" t="s">
        <v>3329</v>
      </c>
      <c r="D83" t="s">
        <v>3330</v>
      </c>
      <c r="E83">
        <v>1</v>
      </c>
      <c r="I83" t="s">
        <v>20</v>
      </c>
      <c r="J83">
        <v>2029008788</v>
      </c>
      <c r="K83">
        <v>2029008788</v>
      </c>
      <c r="L83" t="s">
        <v>3445</v>
      </c>
      <c r="M83" t="s">
        <v>3446</v>
      </c>
      <c r="N83">
        <v>211.4</v>
      </c>
      <c r="O83">
        <v>10.608000000000001</v>
      </c>
      <c r="P83">
        <v>10608</v>
      </c>
      <c r="Q83" s="6" t="str">
        <f t="shared" si="5"/>
        <v>04/2024</v>
      </c>
      <c r="R83" s="6" t="str">
        <f t="shared" si="4"/>
        <v>Apr,24</v>
      </c>
    </row>
    <row r="84" spans="1:18" x14ac:dyDescent="0.25">
      <c r="A84" t="s">
        <v>3317</v>
      </c>
      <c r="B84">
        <v>6901</v>
      </c>
      <c r="C84" t="s">
        <v>3329</v>
      </c>
      <c r="D84" t="s">
        <v>3330</v>
      </c>
      <c r="E84">
        <v>1</v>
      </c>
      <c r="I84" t="s">
        <v>20</v>
      </c>
      <c r="J84">
        <v>841004320</v>
      </c>
      <c r="K84">
        <v>841004320</v>
      </c>
      <c r="L84" t="s">
        <v>3447</v>
      </c>
      <c r="M84" t="s">
        <v>3448</v>
      </c>
      <c r="N84">
        <v>186.3</v>
      </c>
      <c r="O84">
        <v>10.420999999999999</v>
      </c>
      <c r="P84">
        <v>10421</v>
      </c>
      <c r="Q84" s="6" t="str">
        <f t="shared" si="5"/>
        <v>04/2024</v>
      </c>
      <c r="R84" s="6" t="str">
        <f t="shared" si="4"/>
        <v>Apr,24</v>
      </c>
    </row>
    <row r="85" spans="1:18" x14ac:dyDescent="0.25">
      <c r="A85" t="s">
        <v>3317</v>
      </c>
      <c r="B85">
        <v>6901</v>
      </c>
      <c r="C85" t="s">
        <v>3318</v>
      </c>
      <c r="D85" t="s">
        <v>3319</v>
      </c>
      <c r="E85">
        <v>1</v>
      </c>
      <c r="I85" t="s">
        <v>20</v>
      </c>
      <c r="J85">
        <v>93042282</v>
      </c>
      <c r="K85">
        <v>93042282</v>
      </c>
      <c r="L85" t="s">
        <v>3449</v>
      </c>
      <c r="M85" t="s">
        <v>3450</v>
      </c>
      <c r="N85">
        <v>174.7</v>
      </c>
      <c r="O85">
        <v>11.401999999999999</v>
      </c>
      <c r="P85">
        <v>11402</v>
      </c>
      <c r="Q85" s="6" t="str">
        <f t="shared" si="5"/>
        <v>04/2024</v>
      </c>
      <c r="R85" s="6" t="str">
        <f t="shared" si="4"/>
        <v>Apr,24</v>
      </c>
    </row>
    <row r="86" spans="1:18" x14ac:dyDescent="0.25">
      <c r="A86" t="s">
        <v>3317</v>
      </c>
      <c r="B86">
        <v>6901</v>
      </c>
      <c r="C86" t="s">
        <v>3329</v>
      </c>
      <c r="D86" t="s">
        <v>3330</v>
      </c>
      <c r="E86">
        <v>1</v>
      </c>
      <c r="I86" t="s">
        <v>20</v>
      </c>
      <c r="J86">
        <v>940267999</v>
      </c>
      <c r="K86">
        <v>940267999</v>
      </c>
      <c r="L86" t="s">
        <v>3451</v>
      </c>
      <c r="M86" t="s">
        <v>3452</v>
      </c>
      <c r="N86">
        <v>914.6</v>
      </c>
      <c r="O86">
        <v>57.441000000000003</v>
      </c>
      <c r="P86">
        <v>57441</v>
      </c>
      <c r="Q86" s="6" t="str">
        <f t="shared" si="5"/>
        <v>04/2024</v>
      </c>
      <c r="R86" s="6" t="str">
        <f t="shared" ref="R86:R109" si="6">TEXT(Q86,"mmm,yy")</f>
        <v>Apr,24</v>
      </c>
    </row>
    <row r="87" spans="1:18" x14ac:dyDescent="0.25">
      <c r="A87" t="s">
        <v>3317</v>
      </c>
      <c r="B87">
        <v>6901</v>
      </c>
      <c r="C87" t="s">
        <v>3329</v>
      </c>
      <c r="D87" t="s">
        <v>3330</v>
      </c>
      <c r="E87">
        <v>1</v>
      </c>
      <c r="I87" t="s">
        <v>20</v>
      </c>
      <c r="J87">
        <v>17303500</v>
      </c>
      <c r="K87">
        <v>17303500</v>
      </c>
      <c r="L87" t="s">
        <v>3453</v>
      </c>
      <c r="M87" t="s">
        <v>3454</v>
      </c>
      <c r="N87">
        <v>605</v>
      </c>
      <c r="O87">
        <v>38.207000000000001</v>
      </c>
      <c r="P87">
        <v>38207</v>
      </c>
      <c r="Q87" s="6" t="str">
        <f t="shared" ref="Q87:Q109" si="7">_xlfn.CONCAT((LEFT(L87,2)),"/",MID(L87,7,4))</f>
        <v>04/2024</v>
      </c>
      <c r="R87" s="6" t="str">
        <f t="shared" si="6"/>
        <v>Apr,24</v>
      </c>
    </row>
    <row r="88" spans="1:18" x14ac:dyDescent="0.25">
      <c r="A88" t="s">
        <v>3317</v>
      </c>
      <c r="B88">
        <v>6901</v>
      </c>
      <c r="C88" t="s">
        <v>3329</v>
      </c>
      <c r="D88" t="s">
        <v>3330</v>
      </c>
      <c r="E88">
        <v>1</v>
      </c>
      <c r="I88" t="s">
        <v>20</v>
      </c>
      <c r="J88">
        <v>1650704276</v>
      </c>
      <c r="K88">
        <v>1650704276</v>
      </c>
      <c r="L88" t="s">
        <v>3455</v>
      </c>
      <c r="M88" t="s">
        <v>3456</v>
      </c>
      <c r="N88">
        <v>381.9</v>
      </c>
      <c r="O88">
        <v>24.062999999999999</v>
      </c>
      <c r="P88">
        <v>24063</v>
      </c>
      <c r="Q88" s="6" t="str">
        <f t="shared" si="7"/>
        <v>04/2024</v>
      </c>
      <c r="R88" s="6" t="str">
        <f t="shared" si="6"/>
        <v>Apr,24</v>
      </c>
    </row>
    <row r="89" spans="1:18" x14ac:dyDescent="0.25">
      <c r="A89" t="s">
        <v>3317</v>
      </c>
      <c r="B89">
        <v>6901</v>
      </c>
      <c r="C89" t="s">
        <v>3318</v>
      </c>
      <c r="D89" t="s">
        <v>3319</v>
      </c>
      <c r="E89">
        <v>1</v>
      </c>
      <c r="I89" t="s">
        <v>20</v>
      </c>
      <c r="J89">
        <v>1846251866</v>
      </c>
      <c r="K89">
        <v>1846251866</v>
      </c>
      <c r="L89" t="s">
        <v>3457</v>
      </c>
      <c r="M89" t="s">
        <v>3458</v>
      </c>
      <c r="N89">
        <v>112.3</v>
      </c>
      <c r="O89">
        <v>7.1740000000000004</v>
      </c>
      <c r="P89">
        <v>7174</v>
      </c>
      <c r="Q89" s="6" t="str">
        <f t="shared" si="7"/>
        <v>04/2024</v>
      </c>
      <c r="R89" s="6" t="str">
        <f t="shared" si="6"/>
        <v>Apr,24</v>
      </c>
    </row>
    <row r="90" spans="1:18" x14ac:dyDescent="0.25">
      <c r="A90" t="s">
        <v>3317</v>
      </c>
      <c r="B90">
        <v>6901</v>
      </c>
      <c r="C90" t="s">
        <v>3329</v>
      </c>
      <c r="D90" t="s">
        <v>3330</v>
      </c>
      <c r="E90">
        <v>1</v>
      </c>
      <c r="I90" t="s">
        <v>20</v>
      </c>
      <c r="J90">
        <v>1105618205</v>
      </c>
      <c r="K90">
        <v>1105618205</v>
      </c>
      <c r="L90" t="s">
        <v>3459</v>
      </c>
      <c r="M90" t="s">
        <v>3460</v>
      </c>
      <c r="N90">
        <v>151</v>
      </c>
      <c r="O90">
        <v>9.4760000000000009</v>
      </c>
      <c r="P90">
        <v>9476</v>
      </c>
      <c r="Q90" s="6" t="str">
        <f t="shared" si="7"/>
        <v>04/2024</v>
      </c>
      <c r="R90" s="6" t="str">
        <f t="shared" si="6"/>
        <v>Apr,24</v>
      </c>
    </row>
    <row r="91" spans="1:18" x14ac:dyDescent="0.25">
      <c r="A91" t="s">
        <v>3317</v>
      </c>
      <c r="B91">
        <v>6901</v>
      </c>
      <c r="C91" t="s">
        <v>3329</v>
      </c>
      <c r="D91" t="s">
        <v>3330</v>
      </c>
      <c r="E91">
        <v>1</v>
      </c>
      <c r="I91" t="s">
        <v>20</v>
      </c>
      <c r="J91">
        <v>357447521</v>
      </c>
      <c r="K91">
        <v>357447521</v>
      </c>
      <c r="L91" t="s">
        <v>3461</v>
      </c>
      <c r="M91" t="s">
        <v>3462</v>
      </c>
      <c r="N91">
        <v>1086.0999999999999</v>
      </c>
      <c r="O91">
        <v>15.223000000000001</v>
      </c>
      <c r="P91">
        <v>15223</v>
      </c>
      <c r="Q91" s="6" t="str">
        <f t="shared" si="7"/>
        <v>03/2024</v>
      </c>
      <c r="R91" s="6" t="str">
        <f t="shared" si="6"/>
        <v>Mar,24</v>
      </c>
    </row>
    <row r="92" spans="1:18" x14ac:dyDescent="0.25">
      <c r="A92" t="s">
        <v>3317</v>
      </c>
      <c r="B92">
        <v>6901</v>
      </c>
      <c r="C92" t="s">
        <v>3318</v>
      </c>
      <c r="D92" t="s">
        <v>3319</v>
      </c>
      <c r="E92">
        <v>1</v>
      </c>
      <c r="I92" t="s">
        <v>20</v>
      </c>
      <c r="J92">
        <v>888050994</v>
      </c>
      <c r="K92">
        <v>888050994</v>
      </c>
      <c r="L92" t="s">
        <v>3463</v>
      </c>
      <c r="M92" t="s">
        <v>3464</v>
      </c>
      <c r="N92">
        <v>107</v>
      </c>
      <c r="O92">
        <v>6.5860000000000003</v>
      </c>
      <c r="P92">
        <v>6586</v>
      </c>
      <c r="Q92" s="6" t="str">
        <f t="shared" si="7"/>
        <v>03/2024</v>
      </c>
      <c r="R92" s="6" t="str">
        <f t="shared" si="6"/>
        <v>Mar,24</v>
      </c>
    </row>
    <row r="93" spans="1:18" x14ac:dyDescent="0.25">
      <c r="A93" t="s">
        <v>3317</v>
      </c>
      <c r="B93">
        <v>6901</v>
      </c>
      <c r="C93" t="s">
        <v>3329</v>
      </c>
      <c r="D93" t="s">
        <v>3330</v>
      </c>
      <c r="E93">
        <v>1</v>
      </c>
      <c r="I93" t="s">
        <v>20</v>
      </c>
      <c r="J93">
        <v>2002874103</v>
      </c>
      <c r="K93">
        <v>2002874103</v>
      </c>
      <c r="L93" t="s">
        <v>3465</v>
      </c>
      <c r="M93" t="s">
        <v>3466</v>
      </c>
      <c r="N93">
        <v>79.599999999999994</v>
      </c>
      <c r="O93">
        <v>5.1829999999999998</v>
      </c>
      <c r="P93">
        <v>5183</v>
      </c>
      <c r="Q93" s="6" t="str">
        <f t="shared" si="7"/>
        <v>03/2024</v>
      </c>
      <c r="R93" s="6" t="str">
        <f t="shared" si="6"/>
        <v>Mar,24</v>
      </c>
    </row>
    <row r="94" spans="1:18" x14ac:dyDescent="0.25">
      <c r="A94" t="s">
        <v>3317</v>
      </c>
      <c r="B94">
        <v>6901</v>
      </c>
      <c r="C94" t="s">
        <v>3318</v>
      </c>
      <c r="D94" t="s">
        <v>3319</v>
      </c>
      <c r="E94">
        <v>1</v>
      </c>
      <c r="I94" t="s">
        <v>20</v>
      </c>
      <c r="J94">
        <v>1898781580</v>
      </c>
      <c r="K94">
        <v>1898781580</v>
      </c>
      <c r="L94" t="s">
        <v>3467</v>
      </c>
      <c r="M94" t="s">
        <v>3468</v>
      </c>
      <c r="N94">
        <v>720.8</v>
      </c>
      <c r="O94">
        <v>22.824999999999999</v>
      </c>
      <c r="P94">
        <v>22825</v>
      </c>
      <c r="Q94" s="6" t="str">
        <f t="shared" si="7"/>
        <v>03/2024</v>
      </c>
      <c r="R94" s="6" t="str">
        <f t="shared" si="6"/>
        <v>Mar,24</v>
      </c>
    </row>
    <row r="95" spans="1:18" x14ac:dyDescent="0.25">
      <c r="A95" t="s">
        <v>3317</v>
      </c>
      <c r="B95">
        <v>6901</v>
      </c>
      <c r="C95" t="s">
        <v>3329</v>
      </c>
      <c r="D95" t="s">
        <v>3330</v>
      </c>
      <c r="E95">
        <v>1</v>
      </c>
      <c r="I95" t="s">
        <v>20</v>
      </c>
      <c r="J95">
        <v>2093403420</v>
      </c>
      <c r="K95">
        <v>2093403420</v>
      </c>
      <c r="L95" t="s">
        <v>3469</v>
      </c>
      <c r="M95" t="s">
        <v>3470</v>
      </c>
      <c r="N95">
        <v>158.5</v>
      </c>
      <c r="O95">
        <v>10.502000000000001</v>
      </c>
      <c r="P95">
        <v>10502</v>
      </c>
      <c r="Q95" s="6" t="str">
        <f t="shared" si="7"/>
        <v>03/2024</v>
      </c>
      <c r="R95" s="6" t="str">
        <f t="shared" si="6"/>
        <v>Mar,24</v>
      </c>
    </row>
    <row r="96" spans="1:18" x14ac:dyDescent="0.25">
      <c r="A96" t="s">
        <v>3317</v>
      </c>
      <c r="B96">
        <v>6901</v>
      </c>
      <c r="C96" t="s">
        <v>3318</v>
      </c>
      <c r="D96" t="s">
        <v>3319</v>
      </c>
      <c r="E96">
        <v>1</v>
      </c>
      <c r="I96" t="s">
        <v>20</v>
      </c>
      <c r="J96">
        <v>1917416415</v>
      </c>
      <c r="K96">
        <v>1917416415</v>
      </c>
      <c r="L96" t="s">
        <v>3471</v>
      </c>
      <c r="M96" t="s">
        <v>3472</v>
      </c>
      <c r="N96">
        <v>2.5</v>
      </c>
      <c r="O96">
        <v>0.14299999999999999</v>
      </c>
      <c r="P96">
        <v>143</v>
      </c>
      <c r="Q96" s="6" t="str">
        <f t="shared" si="7"/>
        <v>03/2024</v>
      </c>
      <c r="R96" s="6" t="str">
        <f t="shared" si="6"/>
        <v>Mar,24</v>
      </c>
    </row>
    <row r="97" spans="1:18" x14ac:dyDescent="0.25">
      <c r="A97" t="s">
        <v>3317</v>
      </c>
      <c r="B97">
        <v>6901</v>
      </c>
      <c r="C97" t="s">
        <v>3318</v>
      </c>
      <c r="D97" t="s">
        <v>3319</v>
      </c>
      <c r="E97">
        <v>1</v>
      </c>
      <c r="I97" t="s">
        <v>20</v>
      </c>
      <c r="J97">
        <v>322575185</v>
      </c>
      <c r="K97">
        <v>322575185</v>
      </c>
      <c r="L97" t="s">
        <v>3473</v>
      </c>
      <c r="M97" t="s">
        <v>3474</v>
      </c>
      <c r="N97">
        <v>0.3</v>
      </c>
      <c r="O97">
        <v>0</v>
      </c>
      <c r="P97">
        <v>0</v>
      </c>
      <c r="Q97" s="6" t="str">
        <f t="shared" si="7"/>
        <v>03/2024</v>
      </c>
      <c r="R97" s="6" t="str">
        <f t="shared" si="6"/>
        <v>Mar,24</v>
      </c>
    </row>
    <row r="98" spans="1:18" x14ac:dyDescent="0.25">
      <c r="A98" t="s">
        <v>3317</v>
      </c>
      <c r="B98">
        <v>6901</v>
      </c>
      <c r="C98" t="s">
        <v>3318</v>
      </c>
      <c r="D98" t="s">
        <v>3319</v>
      </c>
      <c r="E98">
        <v>1</v>
      </c>
      <c r="I98" t="s">
        <v>20</v>
      </c>
      <c r="J98">
        <v>576640420</v>
      </c>
      <c r="K98">
        <v>576640420</v>
      </c>
      <c r="L98" t="s">
        <v>3475</v>
      </c>
      <c r="M98" t="s">
        <v>3476</v>
      </c>
      <c r="N98">
        <v>751.9</v>
      </c>
      <c r="O98">
        <v>27.516999999999999</v>
      </c>
      <c r="P98">
        <v>27517</v>
      </c>
      <c r="Q98" s="6" t="str">
        <f t="shared" si="7"/>
        <v>03/2024</v>
      </c>
      <c r="R98" s="6" t="str">
        <f t="shared" si="6"/>
        <v>Mar,24</v>
      </c>
    </row>
    <row r="99" spans="1:18" x14ac:dyDescent="0.25">
      <c r="A99" t="s">
        <v>3317</v>
      </c>
      <c r="B99">
        <v>6901</v>
      </c>
      <c r="C99" t="s">
        <v>3329</v>
      </c>
      <c r="D99" t="s">
        <v>3330</v>
      </c>
      <c r="E99">
        <v>1</v>
      </c>
      <c r="I99" t="s">
        <v>20</v>
      </c>
      <c r="J99">
        <v>951177361</v>
      </c>
      <c r="K99">
        <v>951177361</v>
      </c>
      <c r="L99" t="s">
        <v>3477</v>
      </c>
      <c r="M99" t="s">
        <v>3478</v>
      </c>
      <c r="N99">
        <v>0.9</v>
      </c>
      <c r="O99">
        <v>0.04</v>
      </c>
      <c r="P99">
        <v>40</v>
      </c>
      <c r="Q99" s="6" t="str">
        <f t="shared" si="7"/>
        <v>03/2024</v>
      </c>
      <c r="R99" s="6" t="str">
        <f t="shared" si="6"/>
        <v>Mar,24</v>
      </c>
    </row>
    <row r="100" spans="1:18" x14ac:dyDescent="0.25">
      <c r="A100" t="s">
        <v>3317</v>
      </c>
      <c r="B100">
        <v>6901</v>
      </c>
      <c r="C100" t="s">
        <v>3329</v>
      </c>
      <c r="D100" t="s">
        <v>3330</v>
      </c>
      <c r="E100">
        <v>1</v>
      </c>
      <c r="I100" t="s">
        <v>20</v>
      </c>
      <c r="J100">
        <v>1709522944</v>
      </c>
      <c r="K100">
        <v>1709522944</v>
      </c>
      <c r="L100" t="s">
        <v>3479</v>
      </c>
      <c r="M100" t="s">
        <v>3480</v>
      </c>
      <c r="N100">
        <v>249.2</v>
      </c>
      <c r="O100">
        <v>15.675000000000001</v>
      </c>
      <c r="P100">
        <v>15675</v>
      </c>
      <c r="Q100" s="6" t="str">
        <f t="shared" si="7"/>
        <v>03/2024</v>
      </c>
      <c r="R100" s="6" t="str">
        <f t="shared" si="6"/>
        <v>Mar,24</v>
      </c>
    </row>
    <row r="101" spans="1:18" x14ac:dyDescent="0.25">
      <c r="A101" t="s">
        <v>3317</v>
      </c>
      <c r="B101">
        <v>6901</v>
      </c>
      <c r="C101" t="s">
        <v>3329</v>
      </c>
      <c r="D101" t="s">
        <v>3330</v>
      </c>
      <c r="E101">
        <v>1</v>
      </c>
      <c r="I101" t="s">
        <v>20</v>
      </c>
      <c r="J101">
        <v>30825806</v>
      </c>
      <c r="K101">
        <v>30825806</v>
      </c>
      <c r="L101" t="s">
        <v>3481</v>
      </c>
      <c r="M101" t="s">
        <v>3482</v>
      </c>
      <c r="N101">
        <v>999.3</v>
      </c>
      <c r="O101">
        <v>62.496000000000002</v>
      </c>
      <c r="P101">
        <v>62496</v>
      </c>
      <c r="Q101" s="6" t="str">
        <f t="shared" si="7"/>
        <v>03/2024</v>
      </c>
      <c r="R101" s="6" t="str">
        <f t="shared" si="6"/>
        <v>Mar,24</v>
      </c>
    </row>
    <row r="102" spans="1:18" x14ac:dyDescent="0.25">
      <c r="A102" t="s">
        <v>3317</v>
      </c>
      <c r="B102">
        <v>6901</v>
      </c>
      <c r="C102" t="s">
        <v>3329</v>
      </c>
      <c r="D102" t="s">
        <v>3330</v>
      </c>
      <c r="E102">
        <v>1</v>
      </c>
      <c r="I102" t="s">
        <v>20</v>
      </c>
      <c r="J102">
        <v>1931199995</v>
      </c>
      <c r="K102">
        <v>1931199995</v>
      </c>
      <c r="L102" t="s">
        <v>3483</v>
      </c>
      <c r="M102" t="s">
        <v>3484</v>
      </c>
      <c r="N102">
        <v>761.4</v>
      </c>
      <c r="O102">
        <v>47.625</v>
      </c>
      <c r="P102">
        <v>47625</v>
      </c>
      <c r="Q102" s="6" t="str">
        <f t="shared" si="7"/>
        <v>03/2024</v>
      </c>
      <c r="R102" s="6" t="str">
        <f t="shared" si="6"/>
        <v>Mar,24</v>
      </c>
    </row>
    <row r="103" spans="1:18" x14ac:dyDescent="0.25">
      <c r="A103" t="s">
        <v>3317</v>
      </c>
      <c r="B103">
        <v>6901</v>
      </c>
      <c r="C103" t="s">
        <v>3329</v>
      </c>
      <c r="D103" t="s">
        <v>3330</v>
      </c>
      <c r="E103">
        <v>1</v>
      </c>
      <c r="I103" t="s">
        <v>20</v>
      </c>
      <c r="J103">
        <v>1342116082</v>
      </c>
      <c r="K103">
        <v>1342116082</v>
      </c>
      <c r="L103" t="s">
        <v>3485</v>
      </c>
      <c r="M103" t="s">
        <v>3486</v>
      </c>
      <c r="N103">
        <v>778.8</v>
      </c>
      <c r="O103">
        <v>48.32</v>
      </c>
      <c r="P103">
        <v>48320</v>
      </c>
      <c r="Q103" s="6" t="str">
        <f t="shared" si="7"/>
        <v>03/2024</v>
      </c>
      <c r="R103" s="6" t="str">
        <f t="shared" si="6"/>
        <v>Mar,24</v>
      </c>
    </row>
    <row r="104" spans="1:18" x14ac:dyDescent="0.25">
      <c r="A104" t="s">
        <v>3317</v>
      </c>
      <c r="B104">
        <v>6901</v>
      </c>
      <c r="C104" t="s">
        <v>3329</v>
      </c>
      <c r="D104" t="s">
        <v>3330</v>
      </c>
      <c r="E104">
        <v>1</v>
      </c>
      <c r="I104" t="s">
        <v>20</v>
      </c>
      <c r="J104">
        <v>659412739</v>
      </c>
      <c r="K104">
        <v>659412739</v>
      </c>
      <c r="L104" t="s">
        <v>3487</v>
      </c>
      <c r="M104" t="s">
        <v>3488</v>
      </c>
      <c r="N104">
        <v>883</v>
      </c>
      <c r="O104">
        <v>34.164999999999999</v>
      </c>
      <c r="P104">
        <v>34165</v>
      </c>
      <c r="Q104" s="6" t="str">
        <f t="shared" si="7"/>
        <v>03/2024</v>
      </c>
      <c r="R104" s="6" t="str">
        <f t="shared" si="6"/>
        <v>Mar,24</v>
      </c>
    </row>
    <row r="105" spans="1:18" x14ac:dyDescent="0.25">
      <c r="A105" t="s">
        <v>3317</v>
      </c>
      <c r="B105">
        <v>6901</v>
      </c>
      <c r="C105" t="s">
        <v>3329</v>
      </c>
      <c r="D105" t="s">
        <v>3330</v>
      </c>
      <c r="E105">
        <v>1</v>
      </c>
      <c r="I105" t="s">
        <v>20</v>
      </c>
      <c r="J105">
        <v>1289937897</v>
      </c>
      <c r="K105">
        <v>1289937897</v>
      </c>
      <c r="L105" t="s">
        <v>3489</v>
      </c>
      <c r="M105" t="s">
        <v>3490</v>
      </c>
      <c r="N105">
        <v>55.1</v>
      </c>
      <c r="O105">
        <v>3.5510000000000002</v>
      </c>
      <c r="P105">
        <v>3551</v>
      </c>
      <c r="Q105" s="6" t="str">
        <f t="shared" si="7"/>
        <v>03/2024</v>
      </c>
      <c r="R105" s="6" t="str">
        <f t="shared" si="6"/>
        <v>Mar,24</v>
      </c>
    </row>
    <row r="106" spans="1:18" x14ac:dyDescent="0.25">
      <c r="A106" t="s">
        <v>3317</v>
      </c>
      <c r="B106">
        <v>6901</v>
      </c>
      <c r="C106" t="s">
        <v>3329</v>
      </c>
      <c r="D106" t="s">
        <v>3330</v>
      </c>
      <c r="E106">
        <v>1</v>
      </c>
      <c r="I106" t="s">
        <v>20</v>
      </c>
      <c r="J106">
        <v>1580386218</v>
      </c>
      <c r="K106">
        <v>1580386218</v>
      </c>
      <c r="L106" t="s">
        <v>3491</v>
      </c>
      <c r="M106" t="s">
        <v>3492</v>
      </c>
      <c r="N106">
        <v>592.9</v>
      </c>
      <c r="O106">
        <v>18.739999999999998</v>
      </c>
      <c r="P106">
        <v>18740</v>
      </c>
      <c r="Q106" s="6" t="str">
        <f t="shared" si="7"/>
        <v>03/2024</v>
      </c>
      <c r="R106" s="6" t="str">
        <f t="shared" si="6"/>
        <v>Mar,24</v>
      </c>
    </row>
    <row r="107" spans="1:18" x14ac:dyDescent="0.25">
      <c r="A107" t="s">
        <v>3317</v>
      </c>
      <c r="B107">
        <v>6901</v>
      </c>
      <c r="C107" t="s">
        <v>3329</v>
      </c>
      <c r="D107" t="s">
        <v>3330</v>
      </c>
      <c r="E107">
        <v>1</v>
      </c>
      <c r="I107" t="s">
        <v>20</v>
      </c>
      <c r="J107">
        <v>520140119</v>
      </c>
      <c r="K107">
        <v>520140119</v>
      </c>
      <c r="L107" t="s">
        <v>3493</v>
      </c>
      <c r="M107" t="s">
        <v>3494</v>
      </c>
      <c r="N107">
        <v>1397.7</v>
      </c>
      <c r="O107">
        <v>70.784999999999997</v>
      </c>
      <c r="P107">
        <v>70785</v>
      </c>
      <c r="Q107" s="6" t="str">
        <f t="shared" si="7"/>
        <v>03/2024</v>
      </c>
      <c r="R107" s="6" t="str">
        <f t="shared" si="6"/>
        <v>Mar,24</v>
      </c>
    </row>
    <row r="108" spans="1:18" x14ac:dyDescent="0.25">
      <c r="A108" t="s">
        <v>3317</v>
      </c>
      <c r="B108">
        <v>6901</v>
      </c>
      <c r="C108" t="s">
        <v>3318</v>
      </c>
      <c r="D108" t="s">
        <v>3319</v>
      </c>
      <c r="E108">
        <v>1</v>
      </c>
      <c r="I108" t="s">
        <v>20</v>
      </c>
      <c r="J108">
        <v>831281158</v>
      </c>
      <c r="K108">
        <v>831281158</v>
      </c>
      <c r="L108" t="s">
        <v>3495</v>
      </c>
      <c r="M108" t="s">
        <v>3496</v>
      </c>
      <c r="N108">
        <v>110.5</v>
      </c>
      <c r="O108">
        <v>7.1849999999999996</v>
      </c>
      <c r="P108">
        <v>7185</v>
      </c>
      <c r="Q108" s="6" t="str">
        <f t="shared" si="7"/>
        <v>03/2024</v>
      </c>
      <c r="R108" s="6" t="str">
        <f t="shared" si="6"/>
        <v>Mar,24</v>
      </c>
    </row>
    <row r="109" spans="1:18" x14ac:dyDescent="0.25">
      <c r="A109" t="s">
        <v>3317</v>
      </c>
      <c r="B109">
        <v>6901</v>
      </c>
      <c r="C109" t="s">
        <v>3318</v>
      </c>
      <c r="D109" t="s">
        <v>3319</v>
      </c>
      <c r="E109">
        <v>1</v>
      </c>
      <c r="I109" t="s">
        <v>20</v>
      </c>
      <c r="J109">
        <v>1213347605</v>
      </c>
      <c r="K109">
        <v>1213347605</v>
      </c>
      <c r="L109" t="s">
        <v>3497</v>
      </c>
      <c r="M109" t="s">
        <v>3498</v>
      </c>
      <c r="N109">
        <v>116.6</v>
      </c>
      <c r="O109">
        <v>7.3250000000000002</v>
      </c>
      <c r="P109">
        <v>7325</v>
      </c>
      <c r="Q109" s="6" t="str">
        <f t="shared" si="7"/>
        <v>03/2024</v>
      </c>
      <c r="R109" s="6" t="str">
        <f t="shared" si="6"/>
        <v>Mar,24</v>
      </c>
    </row>
    <row r="110" spans="1:18" x14ac:dyDescent="0.25">
      <c r="Q110" s="6"/>
      <c r="R110" s="6"/>
    </row>
    <row r="111" spans="1:18" x14ac:dyDescent="0.25">
      <c r="Q111" s="6"/>
      <c r="R111" s="6"/>
    </row>
    <row r="112" spans="1:18" x14ac:dyDescent="0.25">
      <c r="Q112" s="6"/>
      <c r="R112" s="6"/>
    </row>
    <row r="113" spans="17:18" x14ac:dyDescent="0.25">
      <c r="Q113" s="6"/>
      <c r="R113" s="6"/>
    </row>
    <row r="114" spans="17:18" x14ac:dyDescent="0.25">
      <c r="Q114" s="6"/>
      <c r="R114" s="6"/>
    </row>
    <row r="115" spans="17:18" x14ac:dyDescent="0.25">
      <c r="Q115" s="6"/>
      <c r="R115" s="6"/>
    </row>
    <row r="116" spans="17:18" x14ac:dyDescent="0.25">
      <c r="Q116" s="6"/>
      <c r="R116" s="6"/>
    </row>
    <row r="117" spans="17:18" x14ac:dyDescent="0.25">
      <c r="Q117" s="6"/>
      <c r="R117" s="6"/>
    </row>
    <row r="118" spans="17:18" x14ac:dyDescent="0.25">
      <c r="Q118" s="6"/>
      <c r="R118" s="6"/>
    </row>
    <row r="119" spans="17:18" x14ac:dyDescent="0.25">
      <c r="Q119" s="6"/>
      <c r="R119" s="6"/>
    </row>
    <row r="120" spans="17:18" x14ac:dyDescent="0.25">
      <c r="Q120" s="6"/>
      <c r="R120" s="6"/>
    </row>
    <row r="121" spans="17:18" x14ac:dyDescent="0.25">
      <c r="Q121" s="6"/>
      <c r="R121" s="6"/>
    </row>
    <row r="122" spans="17:18" x14ac:dyDescent="0.25">
      <c r="Q122" s="6"/>
      <c r="R122" s="6"/>
    </row>
    <row r="123" spans="17:18" x14ac:dyDescent="0.25">
      <c r="Q123" s="6"/>
      <c r="R123" s="6"/>
    </row>
    <row r="124" spans="17:18" x14ac:dyDescent="0.25">
      <c r="Q124" s="6"/>
      <c r="R124" s="6"/>
    </row>
    <row r="125" spans="17:18" x14ac:dyDescent="0.25">
      <c r="Q125" s="6"/>
      <c r="R125" s="6"/>
    </row>
    <row r="126" spans="17:18" x14ac:dyDescent="0.25">
      <c r="Q126" s="6"/>
      <c r="R126" s="6"/>
    </row>
    <row r="127" spans="17:18" x14ac:dyDescent="0.25">
      <c r="Q127" s="6"/>
      <c r="R127" s="6"/>
    </row>
    <row r="128" spans="17:18" x14ac:dyDescent="0.25">
      <c r="Q128" s="6"/>
      <c r="R128" s="6"/>
    </row>
    <row r="129" spans="17:18" x14ac:dyDescent="0.25">
      <c r="Q129" s="6"/>
      <c r="R129" s="6"/>
    </row>
    <row r="130" spans="17:18" x14ac:dyDescent="0.25">
      <c r="Q130" s="6"/>
      <c r="R130" s="6"/>
    </row>
    <row r="131" spans="17:18" x14ac:dyDescent="0.25">
      <c r="Q131" s="6"/>
      <c r="R131" s="6"/>
    </row>
    <row r="132" spans="17:18" x14ac:dyDescent="0.25">
      <c r="Q132" s="6"/>
      <c r="R132" s="6"/>
    </row>
    <row r="133" spans="17:18" x14ac:dyDescent="0.25">
      <c r="Q133" s="6"/>
      <c r="R133" s="6"/>
    </row>
    <row r="134" spans="17:18" x14ac:dyDescent="0.25">
      <c r="Q134" s="6"/>
      <c r="R134" s="6"/>
    </row>
    <row r="135" spans="17:18" x14ac:dyDescent="0.25">
      <c r="Q135" s="6"/>
      <c r="R135" s="6"/>
    </row>
    <row r="136" spans="17:18" x14ac:dyDescent="0.25">
      <c r="Q136" s="6"/>
      <c r="R136" s="6"/>
    </row>
    <row r="137" spans="17:18" x14ac:dyDescent="0.25">
      <c r="Q137" s="6"/>
      <c r="R137" s="6"/>
    </row>
    <row r="138" spans="17:18" x14ac:dyDescent="0.25">
      <c r="Q138" s="6"/>
      <c r="R138" s="6"/>
    </row>
    <row r="139" spans="17:18" x14ac:dyDescent="0.25">
      <c r="Q139" s="6"/>
      <c r="R139" s="6"/>
    </row>
    <row r="140" spans="17:18" x14ac:dyDescent="0.25">
      <c r="Q140" s="6"/>
      <c r="R140" s="6"/>
    </row>
    <row r="141" spans="17:18" x14ac:dyDescent="0.25">
      <c r="Q141" s="6"/>
      <c r="R141" s="6"/>
    </row>
    <row r="142" spans="17:18" x14ac:dyDescent="0.25">
      <c r="Q142" s="6"/>
      <c r="R142" s="6"/>
    </row>
    <row r="143" spans="17:18" x14ac:dyDescent="0.25">
      <c r="Q143" s="6"/>
      <c r="R143" s="6"/>
    </row>
    <row r="144" spans="17:18" x14ac:dyDescent="0.25">
      <c r="Q144" s="6"/>
      <c r="R144" s="6"/>
    </row>
    <row r="145" spans="17:18" x14ac:dyDescent="0.25">
      <c r="Q145" s="6"/>
      <c r="R145" s="6"/>
    </row>
    <row r="146" spans="17:18" x14ac:dyDescent="0.25">
      <c r="Q146" s="6"/>
      <c r="R146" s="6"/>
    </row>
    <row r="147" spans="17:18" x14ac:dyDescent="0.25">
      <c r="Q147" s="6"/>
      <c r="R147" s="6"/>
    </row>
    <row r="148" spans="17:18" x14ac:dyDescent="0.25">
      <c r="Q148" s="6"/>
      <c r="R148" s="6"/>
    </row>
    <row r="149" spans="17:18" x14ac:dyDescent="0.25">
      <c r="Q149" s="6"/>
      <c r="R149" s="6"/>
    </row>
    <row r="150" spans="17:18" x14ac:dyDescent="0.25">
      <c r="Q150" s="6"/>
      <c r="R150" s="6"/>
    </row>
    <row r="151" spans="17:18" x14ac:dyDescent="0.25">
      <c r="Q151" s="6"/>
      <c r="R151" s="6"/>
    </row>
    <row r="152" spans="17:18" x14ac:dyDescent="0.25">
      <c r="Q152" s="6"/>
      <c r="R152" s="6"/>
    </row>
    <row r="153" spans="17:18" x14ac:dyDescent="0.25">
      <c r="Q153" s="6"/>
      <c r="R153" s="6"/>
    </row>
    <row r="154" spans="17:18" x14ac:dyDescent="0.25">
      <c r="Q154" s="6"/>
      <c r="R154" s="6"/>
    </row>
    <row r="155" spans="17:18" x14ac:dyDescent="0.25">
      <c r="Q155" s="6"/>
      <c r="R155" s="6"/>
    </row>
    <row r="156" spans="17:18" x14ac:dyDescent="0.25">
      <c r="Q156" s="6"/>
      <c r="R156" s="6"/>
    </row>
    <row r="157" spans="17:18" x14ac:dyDescent="0.25">
      <c r="Q157" s="6"/>
      <c r="R157" s="6"/>
    </row>
    <row r="158" spans="17:18" x14ac:dyDescent="0.25">
      <c r="Q158" s="6"/>
      <c r="R158" s="6"/>
    </row>
    <row r="159" spans="17:18" x14ac:dyDescent="0.25">
      <c r="Q159" s="6"/>
      <c r="R159" s="6"/>
    </row>
    <row r="160" spans="17:18" x14ac:dyDescent="0.25">
      <c r="Q160" s="6"/>
      <c r="R160" s="6"/>
    </row>
    <row r="161" spans="17:18" x14ac:dyDescent="0.25">
      <c r="Q161" s="6"/>
      <c r="R161" s="6"/>
    </row>
    <row r="162" spans="17:18" x14ac:dyDescent="0.25">
      <c r="Q162" s="6"/>
      <c r="R162" s="6"/>
    </row>
    <row r="163" spans="17:18" x14ac:dyDescent="0.25">
      <c r="Q163" s="6"/>
      <c r="R163" s="6"/>
    </row>
    <row r="164" spans="17:18" x14ac:dyDescent="0.25">
      <c r="Q164" s="6"/>
      <c r="R164" s="6"/>
    </row>
    <row r="165" spans="17:18" x14ac:dyDescent="0.25">
      <c r="Q165" s="6"/>
      <c r="R165" s="6"/>
    </row>
    <row r="166" spans="17:18" x14ac:dyDescent="0.25">
      <c r="Q166" s="6"/>
      <c r="R166" s="6"/>
    </row>
    <row r="167" spans="17:18" x14ac:dyDescent="0.25">
      <c r="Q167" s="6"/>
      <c r="R167" s="6"/>
    </row>
    <row r="168" spans="17:18" x14ac:dyDescent="0.25">
      <c r="Q168" s="6"/>
      <c r="R168" s="6"/>
    </row>
    <row r="169" spans="17:18" x14ac:dyDescent="0.25">
      <c r="Q169" s="6"/>
      <c r="R169" s="6"/>
    </row>
    <row r="170" spans="17:18" x14ac:dyDescent="0.25">
      <c r="Q170" s="6"/>
      <c r="R170" s="6"/>
    </row>
    <row r="171" spans="17:18" x14ac:dyDescent="0.25">
      <c r="Q171" s="6"/>
      <c r="R171" s="6"/>
    </row>
    <row r="172" spans="17:18" x14ac:dyDescent="0.25">
      <c r="Q172" s="6"/>
      <c r="R172" s="6"/>
    </row>
    <row r="173" spans="17:18" x14ac:dyDescent="0.25">
      <c r="Q173" s="6"/>
      <c r="R173" s="6"/>
    </row>
    <row r="174" spans="17:18" x14ac:dyDescent="0.25">
      <c r="Q174" s="6"/>
      <c r="R174" s="6"/>
    </row>
    <row r="175" spans="17:18" x14ac:dyDescent="0.25">
      <c r="Q175" s="6"/>
      <c r="R175" s="6"/>
    </row>
    <row r="176" spans="17:18" x14ac:dyDescent="0.25">
      <c r="Q176" s="6"/>
      <c r="R176" s="6"/>
    </row>
    <row r="177" spans="17:18" x14ac:dyDescent="0.25">
      <c r="Q177" s="6"/>
      <c r="R177" s="6"/>
    </row>
    <row r="178" spans="17:18" x14ac:dyDescent="0.25">
      <c r="Q178" s="6"/>
      <c r="R178" s="6"/>
    </row>
    <row r="179" spans="17:18" x14ac:dyDescent="0.25">
      <c r="Q179" s="6"/>
      <c r="R179" s="6"/>
    </row>
    <row r="180" spans="17:18" x14ac:dyDescent="0.25">
      <c r="Q180" s="6"/>
      <c r="R180" s="6"/>
    </row>
    <row r="181" spans="17:18" x14ac:dyDescent="0.25">
      <c r="Q181" s="6"/>
      <c r="R181" s="6"/>
    </row>
    <row r="182" spans="17:18" x14ac:dyDescent="0.25">
      <c r="Q182" s="6"/>
      <c r="R182" s="6"/>
    </row>
    <row r="183" spans="17:18" x14ac:dyDescent="0.25">
      <c r="Q183" s="6"/>
      <c r="R183" s="6"/>
    </row>
    <row r="184" spans="17:18" x14ac:dyDescent="0.25">
      <c r="Q184" s="6"/>
      <c r="R184" s="6"/>
    </row>
    <row r="185" spans="17:18" x14ac:dyDescent="0.25">
      <c r="Q185" s="6"/>
      <c r="R185" s="6"/>
    </row>
  </sheetData>
  <hyperlinks>
    <hyperlink ref="Y3" r:id="rId1" xr:uid="{E3AC06B8-E62B-4B28-A7F5-30EE26757124}"/>
  </hyperlinks>
  <pageMargins left="0.7" right="0.7" top="0.75" bottom="0.75" header="0.3" footer="0.3"/>
  <pageSetup orientation="portrait" horizontalDpi="4294967295" verticalDpi="4294967295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DE50A0-EC36-4DC3-A782-DA3197027A21}">
  <dimension ref="A1:AG31"/>
  <sheetViews>
    <sheetView zoomScaleNormal="100" workbookViewId="0">
      <pane ySplit="1" topLeftCell="A2" activePane="bottomLeft" state="frozen"/>
      <selection activeCell="I1" sqref="I1"/>
      <selection pane="bottomLeft" activeCell="I13" sqref="I13"/>
    </sheetView>
  </sheetViews>
  <sheetFormatPr defaultRowHeight="15" x14ac:dyDescent="0.25"/>
  <cols>
    <col min="1" max="1" width="27.5703125" bestFit="1" customWidth="1"/>
    <col min="2" max="2" width="6.140625" bestFit="1" customWidth="1"/>
    <col min="3" max="3" width="9.5703125" bestFit="1" customWidth="1"/>
    <col min="4" max="4" width="16" bestFit="1" customWidth="1"/>
    <col min="6" max="6" width="11.28515625" bestFit="1" customWidth="1"/>
    <col min="7" max="7" width="8.140625" bestFit="1" customWidth="1"/>
    <col min="8" max="8" width="14" bestFit="1" customWidth="1"/>
    <col min="9" max="9" width="17.140625" bestFit="1" customWidth="1"/>
    <col min="10" max="10" width="18.28515625" bestFit="1" customWidth="1"/>
    <col min="11" max="11" width="18.42578125" bestFit="1" customWidth="1"/>
    <col min="12" max="13" width="15.5703125" bestFit="1" customWidth="1"/>
    <col min="14" max="14" width="13.28515625" bestFit="1" customWidth="1"/>
    <col min="15" max="15" width="14.140625" bestFit="1" customWidth="1"/>
    <col min="16" max="16" width="13.140625" bestFit="1" customWidth="1"/>
    <col min="19" max="19" width="15.42578125" bestFit="1" customWidth="1"/>
    <col min="20" max="20" width="28.42578125" bestFit="1" customWidth="1"/>
    <col min="21" max="21" width="11.28515625" customWidth="1"/>
    <col min="22" max="22" width="10.5703125" bestFit="1" customWidth="1"/>
    <col min="23" max="23" width="13.28515625" bestFit="1" customWidth="1"/>
  </cols>
  <sheetData>
    <row r="1" spans="1:33" s="1" customFormat="1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S1" s="3"/>
      <c r="T1" s="5"/>
    </row>
    <row r="2" spans="1:33" s="1" customFormat="1" x14ac:dyDescent="0.25">
      <c r="A2" t="s">
        <v>3499</v>
      </c>
      <c r="B2">
        <v>7775</v>
      </c>
      <c r="C2" t="s">
        <v>3500</v>
      </c>
      <c r="D2" t="s">
        <v>3501</v>
      </c>
      <c r="E2">
        <v>1</v>
      </c>
      <c r="F2"/>
      <c r="G2"/>
      <c r="H2"/>
      <c r="I2" t="s">
        <v>20</v>
      </c>
      <c r="J2">
        <v>1204648039</v>
      </c>
      <c r="K2">
        <v>1204648039</v>
      </c>
      <c r="L2" t="s">
        <v>4402</v>
      </c>
      <c r="M2" t="s">
        <v>4403</v>
      </c>
      <c r="N2">
        <v>129.1</v>
      </c>
      <c r="O2">
        <v>3.0590000000000002</v>
      </c>
      <c r="P2">
        <v>3059</v>
      </c>
      <c r="Q2" s="6" t="str">
        <f t="shared" ref="Q2:Q6" si="0">_xlfn.CONCAT((LEFT(L2,2)),"/",MID(L2,7,4))</f>
        <v>01/2025</v>
      </c>
      <c r="R2" s="6" t="str">
        <f t="shared" ref="R2:R6" si="1">TEXT(Q2,"mmm,yy")</f>
        <v>Jan,25</v>
      </c>
      <c r="S2" s="3"/>
      <c r="T2" s="5"/>
    </row>
    <row r="3" spans="1:33" s="1" customFormat="1" x14ac:dyDescent="0.25">
      <c r="A3" t="s">
        <v>3499</v>
      </c>
      <c r="B3">
        <v>7775</v>
      </c>
      <c r="C3" t="s">
        <v>3500</v>
      </c>
      <c r="D3" t="s">
        <v>3501</v>
      </c>
      <c r="E3">
        <v>1</v>
      </c>
      <c r="F3"/>
      <c r="G3"/>
      <c r="H3"/>
      <c r="I3" t="s">
        <v>20</v>
      </c>
      <c r="J3">
        <v>1592255337</v>
      </c>
      <c r="K3">
        <v>1592255337</v>
      </c>
      <c r="L3" t="s">
        <v>4404</v>
      </c>
      <c r="M3" t="s">
        <v>4405</v>
      </c>
      <c r="N3">
        <v>49.4</v>
      </c>
      <c r="O3">
        <v>9.1140000000000008</v>
      </c>
      <c r="P3">
        <v>9114</v>
      </c>
      <c r="Q3" s="6" t="str">
        <f t="shared" si="0"/>
        <v>01/2025</v>
      </c>
      <c r="R3" s="6" t="str">
        <f t="shared" si="1"/>
        <v>Jan,25</v>
      </c>
      <c r="S3"/>
      <c r="T3"/>
      <c r="U3"/>
      <c r="V3"/>
      <c r="W3"/>
      <c r="X3"/>
      <c r="Y3" s="4" t="s">
        <v>3504</v>
      </c>
      <c r="Z3"/>
      <c r="AA3"/>
      <c r="AB3"/>
      <c r="AC3"/>
      <c r="AD3"/>
      <c r="AE3"/>
      <c r="AF3"/>
      <c r="AG3"/>
    </row>
    <row r="4" spans="1:33" s="1" customFormat="1" x14ac:dyDescent="0.25">
      <c r="A4" t="s">
        <v>3499</v>
      </c>
      <c r="B4">
        <v>7775</v>
      </c>
      <c r="C4" t="s">
        <v>3509</v>
      </c>
      <c r="D4" t="s">
        <v>3510</v>
      </c>
      <c r="E4">
        <v>1</v>
      </c>
      <c r="F4"/>
      <c r="G4"/>
      <c r="H4"/>
      <c r="I4" t="s">
        <v>20</v>
      </c>
      <c r="J4">
        <v>2083751368</v>
      </c>
      <c r="K4">
        <v>2083751368</v>
      </c>
      <c r="L4" t="s">
        <v>4406</v>
      </c>
      <c r="M4" t="s">
        <v>4407</v>
      </c>
      <c r="N4">
        <v>195.5</v>
      </c>
      <c r="O4">
        <v>8.4149999999999991</v>
      </c>
      <c r="P4">
        <v>8415</v>
      </c>
      <c r="Q4" s="6" t="str">
        <f t="shared" si="0"/>
        <v>02/2025</v>
      </c>
      <c r="R4" s="6" t="str">
        <f t="shared" si="1"/>
        <v>Feb,25</v>
      </c>
      <c r="S4" s="1" t="s">
        <v>26</v>
      </c>
      <c r="T4" s="1" t="s">
        <v>14</v>
      </c>
      <c r="X4"/>
      <c r="Y4"/>
      <c r="Z4"/>
      <c r="AA4"/>
      <c r="AB4"/>
      <c r="AC4"/>
      <c r="AD4"/>
      <c r="AE4"/>
      <c r="AF4"/>
      <c r="AG4"/>
    </row>
    <row r="5" spans="1:33" s="1" customFormat="1" x14ac:dyDescent="0.25">
      <c r="A5" t="s">
        <v>3499</v>
      </c>
      <c r="B5">
        <v>7775</v>
      </c>
      <c r="C5" t="s">
        <v>3509</v>
      </c>
      <c r="D5" t="s">
        <v>3510</v>
      </c>
      <c r="E5">
        <v>1</v>
      </c>
      <c r="F5"/>
      <c r="G5"/>
      <c r="H5"/>
      <c r="I5" t="s">
        <v>20</v>
      </c>
      <c r="J5">
        <v>548192333</v>
      </c>
      <c r="K5">
        <v>548192333</v>
      </c>
      <c r="L5" t="s">
        <v>4408</v>
      </c>
      <c r="M5" t="s">
        <v>4409</v>
      </c>
      <c r="N5">
        <v>139.69999999999999</v>
      </c>
      <c r="O5">
        <v>5.0010000000000003</v>
      </c>
      <c r="P5">
        <v>5001</v>
      </c>
      <c r="Q5" s="6" t="str">
        <f t="shared" si="0"/>
        <v>02/2025</v>
      </c>
      <c r="R5" s="6" t="str">
        <f t="shared" si="1"/>
        <v>Feb,25</v>
      </c>
      <c r="S5" t="s">
        <v>40</v>
      </c>
      <c r="T5" s="2">
        <f t="shared" ref="T5:T16" si="2">SUMIF($R:$R,S5,$O:$O)</f>
        <v>0</v>
      </c>
      <c r="U5" s="2"/>
      <c r="V5" s="2"/>
      <c r="W5" s="2"/>
      <c r="X5"/>
      <c r="Y5"/>
      <c r="Z5"/>
      <c r="AA5"/>
      <c r="AB5"/>
      <c r="AC5"/>
      <c r="AD5"/>
      <c r="AE5"/>
      <c r="AF5"/>
      <c r="AG5"/>
    </row>
    <row r="6" spans="1:33" s="1" customFormat="1" x14ac:dyDescent="0.25">
      <c r="A6" t="s">
        <v>3499</v>
      </c>
      <c r="B6">
        <v>7775</v>
      </c>
      <c r="C6" t="s">
        <v>3509</v>
      </c>
      <c r="D6" t="s">
        <v>3510</v>
      </c>
      <c r="E6">
        <v>1</v>
      </c>
      <c r="F6"/>
      <c r="G6"/>
      <c r="H6"/>
      <c r="I6" t="s">
        <v>20</v>
      </c>
      <c r="J6">
        <v>510727156</v>
      </c>
      <c r="K6">
        <v>510727156</v>
      </c>
      <c r="L6" t="s">
        <v>4410</v>
      </c>
      <c r="M6" t="s">
        <v>4411</v>
      </c>
      <c r="N6">
        <v>53.7</v>
      </c>
      <c r="O6">
        <v>3.3479999999999999</v>
      </c>
      <c r="P6">
        <v>3348</v>
      </c>
      <c r="Q6" s="6" t="str">
        <f t="shared" si="0"/>
        <v>02/2025</v>
      </c>
      <c r="R6" s="6" t="str">
        <f t="shared" si="1"/>
        <v>Feb,25</v>
      </c>
      <c r="S6" t="s">
        <v>43</v>
      </c>
      <c r="T6" s="2">
        <f t="shared" si="2"/>
        <v>18.179000000000002</v>
      </c>
      <c r="U6" s="2"/>
      <c r="V6" s="2"/>
      <c r="W6" s="2"/>
      <c r="X6"/>
      <c r="Y6"/>
      <c r="Z6"/>
      <c r="AA6"/>
      <c r="AB6"/>
      <c r="AC6"/>
      <c r="AD6"/>
      <c r="AE6"/>
      <c r="AF6"/>
      <c r="AG6"/>
    </row>
    <row r="7" spans="1:33" x14ac:dyDescent="0.25">
      <c r="A7" t="s">
        <v>3499</v>
      </c>
      <c r="B7">
        <v>7775</v>
      </c>
      <c r="C7" t="s">
        <v>3500</v>
      </c>
      <c r="D7" t="s">
        <v>3501</v>
      </c>
      <c r="E7">
        <v>1</v>
      </c>
      <c r="I7" t="s">
        <v>20</v>
      </c>
      <c r="J7">
        <v>1560303433</v>
      </c>
      <c r="K7">
        <v>1560303433</v>
      </c>
      <c r="L7" t="s">
        <v>3502</v>
      </c>
      <c r="M7" t="s">
        <v>3503</v>
      </c>
      <c r="N7">
        <v>119.4</v>
      </c>
      <c r="O7">
        <v>21.132999999999999</v>
      </c>
      <c r="P7">
        <v>21133</v>
      </c>
      <c r="Q7" s="6" t="str">
        <f t="shared" ref="Q7" si="3">_xlfn.CONCAT((LEFT(L7,2)),"/",MID(L7,7,4))</f>
        <v>11/2024</v>
      </c>
      <c r="R7" s="6" t="str">
        <f t="shared" ref="R7:R27" si="4">TEXT(Q7,"mmm,yy")</f>
        <v>Nov,24</v>
      </c>
      <c r="S7" t="s">
        <v>48</v>
      </c>
      <c r="T7" s="2">
        <f t="shared" si="2"/>
        <v>7.734</v>
      </c>
      <c r="U7" s="2"/>
      <c r="V7" s="2"/>
      <c r="W7" s="2"/>
    </row>
    <row r="8" spans="1:33" x14ac:dyDescent="0.25">
      <c r="A8" t="s">
        <v>3499</v>
      </c>
      <c r="B8">
        <v>7775</v>
      </c>
      <c r="C8" t="s">
        <v>3500</v>
      </c>
      <c r="D8" t="s">
        <v>3501</v>
      </c>
      <c r="E8">
        <v>1</v>
      </c>
      <c r="I8" t="s">
        <v>20</v>
      </c>
      <c r="J8">
        <v>1424700616</v>
      </c>
      <c r="K8">
        <v>1424700616</v>
      </c>
      <c r="L8" t="s">
        <v>3505</v>
      </c>
      <c r="M8" t="s">
        <v>3506</v>
      </c>
      <c r="N8">
        <v>191.6</v>
      </c>
      <c r="O8">
        <v>33.954000000000001</v>
      </c>
      <c r="P8">
        <v>33954</v>
      </c>
      <c r="Q8" s="6" t="str">
        <f t="shared" ref="Q8:Q27" si="5">_xlfn.CONCAT((LEFT(L8,2)),"/",MID(L8,7,4))</f>
        <v>11/2024</v>
      </c>
      <c r="R8" s="6" t="str">
        <f t="shared" si="4"/>
        <v>Nov,24</v>
      </c>
      <c r="S8" t="s">
        <v>51</v>
      </c>
      <c r="T8" s="2">
        <f t="shared" si="2"/>
        <v>6.6499999999999995</v>
      </c>
      <c r="U8" s="2"/>
      <c r="V8" s="2"/>
      <c r="W8" s="2"/>
    </row>
    <row r="9" spans="1:33" x14ac:dyDescent="0.25">
      <c r="A9" t="s">
        <v>3499</v>
      </c>
      <c r="B9">
        <v>7775</v>
      </c>
      <c r="C9" t="s">
        <v>3500</v>
      </c>
      <c r="D9" t="s">
        <v>3501</v>
      </c>
      <c r="E9">
        <v>1</v>
      </c>
      <c r="I9" t="s">
        <v>20</v>
      </c>
      <c r="J9">
        <v>1979450571</v>
      </c>
      <c r="K9">
        <v>1979450571</v>
      </c>
      <c r="L9" t="s">
        <v>3507</v>
      </c>
      <c r="M9" t="s">
        <v>3508</v>
      </c>
      <c r="N9">
        <v>72.400000000000006</v>
      </c>
      <c r="O9">
        <v>13.471</v>
      </c>
      <c r="P9">
        <v>13471</v>
      </c>
      <c r="Q9" s="6" t="str">
        <f t="shared" si="5"/>
        <v>11/2024</v>
      </c>
      <c r="R9" s="6" t="str">
        <f t="shared" si="4"/>
        <v>Nov,24</v>
      </c>
      <c r="S9" t="s">
        <v>54</v>
      </c>
      <c r="T9" s="2">
        <f t="shared" si="2"/>
        <v>8.8069999999999986</v>
      </c>
      <c r="U9" s="2"/>
      <c r="V9" s="2"/>
      <c r="W9" s="2"/>
    </row>
    <row r="10" spans="1:33" x14ac:dyDescent="0.25">
      <c r="A10" t="s">
        <v>3499</v>
      </c>
      <c r="B10">
        <v>7775</v>
      </c>
      <c r="C10" t="s">
        <v>3509</v>
      </c>
      <c r="D10" t="s">
        <v>3510</v>
      </c>
      <c r="E10">
        <v>1</v>
      </c>
      <c r="I10" t="s">
        <v>20</v>
      </c>
      <c r="J10">
        <v>1070208871</v>
      </c>
      <c r="K10">
        <v>1070208871</v>
      </c>
      <c r="L10" t="s">
        <v>3511</v>
      </c>
      <c r="M10" t="s">
        <v>3512</v>
      </c>
      <c r="N10">
        <v>103</v>
      </c>
      <c r="O10">
        <v>2.0419999999999998</v>
      </c>
      <c r="P10">
        <v>2042</v>
      </c>
      <c r="Q10" s="6" t="str">
        <f t="shared" si="5"/>
        <v>11/2024</v>
      </c>
      <c r="R10" s="6" t="str">
        <f t="shared" si="4"/>
        <v>Nov,24</v>
      </c>
      <c r="S10" t="s">
        <v>57</v>
      </c>
      <c r="T10" s="2">
        <f t="shared" si="2"/>
        <v>3.0209999999999999</v>
      </c>
      <c r="U10" s="2"/>
      <c r="V10" s="2"/>
      <c r="W10" s="2"/>
    </row>
    <row r="11" spans="1:33" x14ac:dyDescent="0.25">
      <c r="A11" t="s">
        <v>3499</v>
      </c>
      <c r="B11">
        <v>7775</v>
      </c>
      <c r="C11" t="s">
        <v>3500</v>
      </c>
      <c r="D11" t="s">
        <v>3501</v>
      </c>
      <c r="E11">
        <v>1</v>
      </c>
      <c r="I11" t="s">
        <v>20</v>
      </c>
      <c r="J11">
        <v>1522914573</v>
      </c>
      <c r="K11">
        <v>1522914573</v>
      </c>
      <c r="L11" t="s">
        <v>3513</v>
      </c>
      <c r="M11" t="s">
        <v>3514</v>
      </c>
      <c r="N11">
        <v>168.5</v>
      </c>
      <c r="O11">
        <v>5.3849999999999998</v>
      </c>
      <c r="P11">
        <v>5385</v>
      </c>
      <c r="Q11" s="6" t="str">
        <f t="shared" si="5"/>
        <v>11/2024</v>
      </c>
      <c r="R11" s="6" t="str">
        <f t="shared" si="4"/>
        <v>Nov,24</v>
      </c>
      <c r="S11" t="s">
        <v>60</v>
      </c>
      <c r="T11" s="2">
        <f t="shared" si="2"/>
        <v>12.945</v>
      </c>
      <c r="U11" s="2"/>
      <c r="V11" s="2"/>
      <c r="W11" s="2"/>
    </row>
    <row r="12" spans="1:33" x14ac:dyDescent="0.25">
      <c r="A12" t="s">
        <v>3499</v>
      </c>
      <c r="B12">
        <v>7775</v>
      </c>
      <c r="C12" t="s">
        <v>3509</v>
      </c>
      <c r="D12" t="s">
        <v>3510</v>
      </c>
      <c r="E12">
        <v>1</v>
      </c>
      <c r="I12" t="s">
        <v>20</v>
      </c>
      <c r="J12">
        <v>950244631</v>
      </c>
      <c r="K12">
        <v>950244631</v>
      </c>
      <c r="L12" t="s">
        <v>3515</v>
      </c>
      <c r="M12" t="s">
        <v>3516</v>
      </c>
      <c r="N12">
        <v>66.2</v>
      </c>
      <c r="O12">
        <v>4.0410000000000004</v>
      </c>
      <c r="P12">
        <v>4041</v>
      </c>
      <c r="Q12" s="6" t="str">
        <f t="shared" si="5"/>
        <v>10/2024</v>
      </c>
      <c r="R12" s="6" t="str">
        <f t="shared" si="4"/>
        <v>Oct,24</v>
      </c>
      <c r="S12" t="s">
        <v>63</v>
      </c>
      <c r="T12" s="2">
        <f t="shared" si="2"/>
        <v>4.0410000000000004</v>
      </c>
      <c r="U12" s="2"/>
      <c r="V12" s="2"/>
      <c r="W12" s="2"/>
    </row>
    <row r="13" spans="1:33" x14ac:dyDescent="0.25">
      <c r="A13" t="s">
        <v>3499</v>
      </c>
      <c r="B13">
        <v>7775</v>
      </c>
      <c r="C13" t="s">
        <v>3509</v>
      </c>
      <c r="D13" t="s">
        <v>3510</v>
      </c>
      <c r="E13">
        <v>1</v>
      </c>
      <c r="I13" t="s">
        <v>20</v>
      </c>
      <c r="J13">
        <v>1591073057</v>
      </c>
      <c r="K13">
        <v>1591073057</v>
      </c>
      <c r="L13" t="s">
        <v>3517</v>
      </c>
      <c r="M13" t="s">
        <v>3518</v>
      </c>
      <c r="N13">
        <v>165.1</v>
      </c>
      <c r="O13">
        <v>4.5789999999999997</v>
      </c>
      <c r="P13">
        <v>4579</v>
      </c>
      <c r="Q13" s="6" t="str">
        <f t="shared" si="5"/>
        <v>09/2024</v>
      </c>
      <c r="R13" s="6" t="str">
        <f t="shared" si="4"/>
        <v>Sep,24</v>
      </c>
      <c r="S13" t="s">
        <v>66</v>
      </c>
      <c r="T13" s="2">
        <f t="shared" si="2"/>
        <v>75.985000000000014</v>
      </c>
      <c r="U13" s="2"/>
      <c r="V13" s="2"/>
      <c r="W13" s="2"/>
    </row>
    <row r="14" spans="1:33" x14ac:dyDescent="0.25">
      <c r="A14" t="s">
        <v>3499</v>
      </c>
      <c r="B14">
        <v>7775</v>
      </c>
      <c r="C14" t="s">
        <v>3509</v>
      </c>
      <c r="D14" t="s">
        <v>3510</v>
      </c>
      <c r="E14">
        <v>1</v>
      </c>
      <c r="I14" t="s">
        <v>20</v>
      </c>
      <c r="J14">
        <v>956423060</v>
      </c>
      <c r="K14">
        <v>956423060</v>
      </c>
      <c r="L14" t="s">
        <v>3519</v>
      </c>
      <c r="M14" t="s">
        <v>3520</v>
      </c>
      <c r="N14">
        <v>67.8</v>
      </c>
      <c r="O14">
        <v>8.3659999999999997</v>
      </c>
      <c r="P14">
        <v>8366</v>
      </c>
      <c r="Q14" s="6" t="str">
        <f t="shared" si="5"/>
        <v>09/2024</v>
      </c>
      <c r="R14" s="6" t="str">
        <f t="shared" si="4"/>
        <v>Sep,24</v>
      </c>
      <c r="S14" t="s">
        <v>69</v>
      </c>
      <c r="T14" s="2">
        <f t="shared" si="2"/>
        <v>0</v>
      </c>
      <c r="U14" s="2"/>
      <c r="V14" s="2"/>
      <c r="W14" s="2"/>
    </row>
    <row r="15" spans="1:33" x14ac:dyDescent="0.25">
      <c r="A15" t="s">
        <v>3499</v>
      </c>
      <c r="B15">
        <v>7775</v>
      </c>
      <c r="C15" t="s">
        <v>3509</v>
      </c>
      <c r="D15" t="s">
        <v>3510</v>
      </c>
      <c r="E15">
        <v>1</v>
      </c>
      <c r="I15" t="s">
        <v>20</v>
      </c>
      <c r="J15">
        <v>1254034430</v>
      </c>
      <c r="K15">
        <v>1254034430</v>
      </c>
      <c r="L15" t="s">
        <v>3521</v>
      </c>
      <c r="M15" t="s">
        <v>3522</v>
      </c>
      <c r="N15">
        <v>24.8</v>
      </c>
      <c r="O15">
        <v>3.0209999999999999</v>
      </c>
      <c r="P15">
        <v>3021</v>
      </c>
      <c r="Q15" s="6" t="str">
        <f t="shared" si="5"/>
        <v>08/2024</v>
      </c>
      <c r="R15" s="6" t="str">
        <f t="shared" si="4"/>
        <v>Aug,24</v>
      </c>
      <c r="S15" t="s">
        <v>3575</v>
      </c>
      <c r="T15" s="2">
        <f t="shared" si="2"/>
        <v>12.173000000000002</v>
      </c>
      <c r="U15" s="2"/>
      <c r="V15" s="2"/>
      <c r="W15" s="2"/>
    </row>
    <row r="16" spans="1:33" x14ac:dyDescent="0.25">
      <c r="A16" t="s">
        <v>3499</v>
      </c>
      <c r="B16">
        <v>7775</v>
      </c>
      <c r="C16" t="s">
        <v>3509</v>
      </c>
      <c r="D16" t="s">
        <v>3510</v>
      </c>
      <c r="E16">
        <v>1</v>
      </c>
      <c r="I16" t="s">
        <v>20</v>
      </c>
      <c r="J16">
        <v>1202891129</v>
      </c>
      <c r="K16">
        <v>1202891129</v>
      </c>
      <c r="L16" t="s">
        <v>3523</v>
      </c>
      <c r="M16" t="s">
        <v>3524</v>
      </c>
      <c r="N16">
        <v>38.700000000000003</v>
      </c>
      <c r="O16">
        <v>2.3959999999999999</v>
      </c>
      <c r="P16">
        <v>2396</v>
      </c>
      <c r="Q16" s="6" t="str">
        <f t="shared" si="5"/>
        <v>07/2024</v>
      </c>
      <c r="R16" s="6" t="str">
        <f t="shared" si="4"/>
        <v>Jul,24</v>
      </c>
      <c r="S16" t="s">
        <v>3576</v>
      </c>
      <c r="T16" s="2">
        <f t="shared" si="2"/>
        <v>16.763999999999999</v>
      </c>
      <c r="U16" s="2"/>
      <c r="V16" s="2"/>
      <c r="W16" s="2"/>
    </row>
    <row r="17" spans="1:23" x14ac:dyDescent="0.25">
      <c r="A17" t="s">
        <v>3499</v>
      </c>
      <c r="B17">
        <v>7775</v>
      </c>
      <c r="C17" t="s">
        <v>3500</v>
      </c>
      <c r="D17" t="s">
        <v>3501</v>
      </c>
      <c r="E17">
        <v>1</v>
      </c>
      <c r="I17" t="s">
        <v>20</v>
      </c>
      <c r="J17">
        <v>758019011</v>
      </c>
      <c r="K17">
        <v>758019011</v>
      </c>
      <c r="L17" t="s">
        <v>3525</v>
      </c>
      <c r="M17" t="s">
        <v>3526</v>
      </c>
      <c r="N17">
        <v>46.5</v>
      </c>
      <c r="O17">
        <v>2.5920000000000001</v>
      </c>
      <c r="P17">
        <v>2592</v>
      </c>
      <c r="Q17" s="6" t="str">
        <f t="shared" si="5"/>
        <v>07/2024</v>
      </c>
      <c r="R17" s="6" t="str">
        <f t="shared" si="4"/>
        <v>Jul,24</v>
      </c>
      <c r="U17" s="2"/>
      <c r="V17" s="2"/>
      <c r="W17" s="2"/>
    </row>
    <row r="18" spans="1:23" x14ac:dyDescent="0.25">
      <c r="A18" t="s">
        <v>3499</v>
      </c>
      <c r="B18">
        <v>7775</v>
      </c>
      <c r="C18" t="s">
        <v>3509</v>
      </c>
      <c r="D18" t="s">
        <v>3510</v>
      </c>
      <c r="E18">
        <v>1</v>
      </c>
      <c r="I18" t="s">
        <v>20</v>
      </c>
      <c r="J18">
        <v>1594722257</v>
      </c>
      <c r="K18">
        <v>1594722257</v>
      </c>
      <c r="L18" t="s">
        <v>3527</v>
      </c>
      <c r="M18" t="s">
        <v>3528</v>
      </c>
      <c r="N18">
        <v>104.6</v>
      </c>
      <c r="O18">
        <v>3.819</v>
      </c>
      <c r="P18">
        <v>3819</v>
      </c>
      <c r="Q18" s="6" t="str">
        <f t="shared" si="5"/>
        <v>07/2024</v>
      </c>
      <c r="R18" s="6" t="str">
        <f t="shared" si="4"/>
        <v>Jul,24</v>
      </c>
      <c r="U18" s="2"/>
      <c r="V18" s="2"/>
      <c r="W18" s="2"/>
    </row>
    <row r="19" spans="1:23" x14ac:dyDescent="0.25">
      <c r="A19" t="s">
        <v>3499</v>
      </c>
      <c r="B19">
        <v>7775</v>
      </c>
      <c r="C19" t="s">
        <v>3500</v>
      </c>
      <c r="D19" t="s">
        <v>3501</v>
      </c>
      <c r="E19">
        <v>1</v>
      </c>
      <c r="I19" t="s">
        <v>20</v>
      </c>
      <c r="J19">
        <v>186442839</v>
      </c>
      <c r="K19">
        <v>186442839</v>
      </c>
      <c r="L19" t="s">
        <v>3529</v>
      </c>
      <c r="M19" t="s">
        <v>3530</v>
      </c>
      <c r="N19">
        <v>2.4</v>
      </c>
      <c r="O19">
        <v>1E-3</v>
      </c>
      <c r="P19">
        <v>1</v>
      </c>
      <c r="Q19" s="6" t="str">
        <f t="shared" si="5"/>
        <v>06/2024</v>
      </c>
      <c r="R19" s="6" t="str">
        <f t="shared" si="4"/>
        <v>Jun,24</v>
      </c>
      <c r="U19" s="2"/>
      <c r="V19" s="2"/>
      <c r="W19" s="2"/>
    </row>
    <row r="20" spans="1:23" x14ac:dyDescent="0.25">
      <c r="A20" t="s">
        <v>3499</v>
      </c>
      <c r="B20">
        <v>7775</v>
      </c>
      <c r="C20" t="s">
        <v>3509</v>
      </c>
      <c r="D20" t="s">
        <v>3510</v>
      </c>
      <c r="E20">
        <v>1</v>
      </c>
      <c r="I20" t="s">
        <v>20</v>
      </c>
      <c r="J20">
        <v>437647095</v>
      </c>
      <c r="K20">
        <v>437647095</v>
      </c>
      <c r="L20" t="s">
        <v>3531</v>
      </c>
      <c r="M20" t="s">
        <v>3532</v>
      </c>
      <c r="N20">
        <v>31</v>
      </c>
      <c r="O20">
        <v>1.766</v>
      </c>
      <c r="P20">
        <v>1766</v>
      </c>
      <c r="Q20" s="6" t="str">
        <f t="shared" si="5"/>
        <v>06/2024</v>
      </c>
      <c r="R20" s="6" t="str">
        <f t="shared" si="4"/>
        <v>Jun,24</v>
      </c>
      <c r="U20" s="2"/>
      <c r="V20" s="2"/>
      <c r="W20" s="2"/>
    </row>
    <row r="21" spans="1:23" x14ac:dyDescent="0.25">
      <c r="A21" t="s">
        <v>3499</v>
      </c>
      <c r="B21">
        <v>7775</v>
      </c>
      <c r="C21" t="s">
        <v>3509</v>
      </c>
      <c r="D21" t="s">
        <v>3510</v>
      </c>
      <c r="E21">
        <v>1</v>
      </c>
      <c r="I21" t="s">
        <v>20</v>
      </c>
      <c r="J21">
        <v>2037438970</v>
      </c>
      <c r="K21">
        <v>2037438970</v>
      </c>
      <c r="L21" t="s">
        <v>3533</v>
      </c>
      <c r="M21" t="s">
        <v>3534</v>
      </c>
      <c r="N21">
        <v>39.700000000000003</v>
      </c>
      <c r="O21">
        <v>4.843</v>
      </c>
      <c r="P21">
        <v>4843</v>
      </c>
      <c r="Q21" s="6" t="str">
        <f t="shared" si="5"/>
        <v>06/2024</v>
      </c>
      <c r="R21" s="6" t="str">
        <f t="shared" si="4"/>
        <v>Jun,24</v>
      </c>
      <c r="U21" s="2"/>
      <c r="V21" s="2"/>
      <c r="W21" s="2"/>
    </row>
    <row r="22" spans="1:23" x14ac:dyDescent="0.25">
      <c r="A22" t="s">
        <v>3499</v>
      </c>
      <c r="B22">
        <v>7775</v>
      </c>
      <c r="C22" t="s">
        <v>3509</v>
      </c>
      <c r="D22" t="s">
        <v>3510</v>
      </c>
      <c r="E22">
        <v>1</v>
      </c>
      <c r="I22" t="s">
        <v>20</v>
      </c>
      <c r="J22">
        <v>227402324</v>
      </c>
      <c r="K22">
        <v>227402324</v>
      </c>
      <c r="L22" t="s">
        <v>3535</v>
      </c>
      <c r="M22" t="s">
        <v>3536</v>
      </c>
      <c r="N22">
        <v>1.3</v>
      </c>
      <c r="O22">
        <v>0.04</v>
      </c>
      <c r="P22">
        <v>40</v>
      </c>
      <c r="Q22" s="6" t="str">
        <f t="shared" si="5"/>
        <v>06/2024</v>
      </c>
      <c r="R22" s="6" t="str">
        <f t="shared" si="4"/>
        <v>Jun,24</v>
      </c>
    </row>
    <row r="23" spans="1:23" x14ac:dyDescent="0.25">
      <c r="A23" t="s">
        <v>3499</v>
      </c>
      <c r="B23">
        <v>7775</v>
      </c>
      <c r="C23" t="s">
        <v>3500</v>
      </c>
      <c r="D23" t="s">
        <v>3501</v>
      </c>
      <c r="E23">
        <v>1</v>
      </c>
      <c r="I23" t="s">
        <v>20</v>
      </c>
      <c r="J23">
        <v>1894345606</v>
      </c>
      <c r="K23">
        <v>1894345606</v>
      </c>
      <c r="L23" t="s">
        <v>3537</v>
      </c>
      <c r="M23" t="s">
        <v>3538</v>
      </c>
      <c r="N23">
        <v>57.2</v>
      </c>
      <c r="O23">
        <v>3.2130000000000001</v>
      </c>
      <c r="P23">
        <v>3213</v>
      </c>
      <c r="Q23" s="6" t="str">
        <f t="shared" si="5"/>
        <v>05/2024</v>
      </c>
      <c r="R23" s="6" t="str">
        <f t="shared" si="4"/>
        <v>May,24</v>
      </c>
    </row>
    <row r="24" spans="1:23" x14ac:dyDescent="0.25">
      <c r="A24" t="s">
        <v>3499</v>
      </c>
      <c r="B24">
        <v>7775</v>
      </c>
      <c r="C24" t="s">
        <v>3509</v>
      </c>
      <c r="D24" t="s">
        <v>3510</v>
      </c>
      <c r="E24">
        <v>1</v>
      </c>
      <c r="I24" t="s">
        <v>20</v>
      </c>
      <c r="J24">
        <v>1571920681</v>
      </c>
      <c r="K24">
        <v>1571920681</v>
      </c>
      <c r="L24" t="s">
        <v>3539</v>
      </c>
      <c r="M24" t="s">
        <v>3540</v>
      </c>
      <c r="N24">
        <v>36.5</v>
      </c>
      <c r="O24">
        <v>4.5209999999999999</v>
      </c>
      <c r="P24">
        <v>4521</v>
      </c>
      <c r="Q24" s="6" t="str">
        <f t="shared" si="5"/>
        <v>05/2024</v>
      </c>
      <c r="R24" s="6" t="str">
        <f t="shared" si="4"/>
        <v>May,24</v>
      </c>
    </row>
    <row r="25" spans="1:23" x14ac:dyDescent="0.25">
      <c r="A25" t="s">
        <v>3499</v>
      </c>
      <c r="B25">
        <v>7775</v>
      </c>
      <c r="C25" t="s">
        <v>3509</v>
      </c>
      <c r="D25" t="s">
        <v>3510</v>
      </c>
      <c r="E25">
        <v>1</v>
      </c>
      <c r="I25" t="s">
        <v>20</v>
      </c>
      <c r="J25">
        <v>645258898</v>
      </c>
      <c r="K25">
        <v>645258898</v>
      </c>
      <c r="L25" t="s">
        <v>3541</v>
      </c>
      <c r="M25" t="s">
        <v>3542</v>
      </c>
      <c r="N25">
        <v>110.2</v>
      </c>
      <c r="O25">
        <v>13.459</v>
      </c>
      <c r="P25">
        <v>13459</v>
      </c>
      <c r="Q25" s="6" t="str">
        <f t="shared" si="5"/>
        <v>04/2024</v>
      </c>
      <c r="R25" s="6" t="str">
        <f t="shared" si="4"/>
        <v>Apr,24</v>
      </c>
    </row>
    <row r="26" spans="1:23" x14ac:dyDescent="0.25">
      <c r="A26" t="s">
        <v>3499</v>
      </c>
      <c r="B26">
        <v>7775</v>
      </c>
      <c r="C26" t="s">
        <v>3509</v>
      </c>
      <c r="D26" t="s">
        <v>3510</v>
      </c>
      <c r="E26">
        <v>1</v>
      </c>
      <c r="I26" t="s">
        <v>20</v>
      </c>
      <c r="J26">
        <v>1163003234</v>
      </c>
      <c r="K26">
        <v>1163003234</v>
      </c>
      <c r="L26" t="s">
        <v>3543</v>
      </c>
      <c r="M26" t="s">
        <v>3544</v>
      </c>
      <c r="N26">
        <v>2.6</v>
      </c>
      <c r="O26">
        <v>6.9000000000000006E-2</v>
      </c>
      <c r="P26">
        <v>69</v>
      </c>
      <c r="Q26" s="6" t="str">
        <f t="shared" si="5"/>
        <v>04/2024</v>
      </c>
      <c r="R26" s="6" t="str">
        <f t="shared" si="4"/>
        <v>Apr,24</v>
      </c>
    </row>
    <row r="27" spans="1:23" x14ac:dyDescent="0.25">
      <c r="A27" t="s">
        <v>3499</v>
      </c>
      <c r="B27">
        <v>7775</v>
      </c>
      <c r="C27" t="s">
        <v>3500</v>
      </c>
      <c r="D27" t="s">
        <v>3501</v>
      </c>
      <c r="E27">
        <v>1</v>
      </c>
      <c r="I27" t="s">
        <v>20</v>
      </c>
      <c r="J27">
        <v>104245277</v>
      </c>
      <c r="K27">
        <v>104245277</v>
      </c>
      <c r="L27" t="s">
        <v>3545</v>
      </c>
      <c r="M27" t="s">
        <v>3546</v>
      </c>
      <c r="N27">
        <v>84.3</v>
      </c>
      <c r="O27">
        <v>4.6509999999999998</v>
      </c>
      <c r="P27">
        <v>4651</v>
      </c>
      <c r="Q27" s="6" t="str">
        <f t="shared" si="5"/>
        <v>04/2024</v>
      </c>
      <c r="R27" s="6" t="str">
        <f t="shared" si="4"/>
        <v>Apr,24</v>
      </c>
    </row>
    <row r="28" spans="1:23" x14ac:dyDescent="0.25">
      <c r="Q28" s="6"/>
      <c r="R28" s="6"/>
    </row>
    <row r="29" spans="1:23" x14ac:dyDescent="0.25">
      <c r="Q29" s="6"/>
      <c r="R29" s="6"/>
    </row>
    <row r="30" spans="1:23" x14ac:dyDescent="0.25">
      <c r="Q30" s="6"/>
      <c r="R30" s="6"/>
    </row>
    <row r="31" spans="1:23" x14ac:dyDescent="0.25">
      <c r="Q31" s="6"/>
      <c r="R31" s="6"/>
    </row>
  </sheetData>
  <hyperlinks>
    <hyperlink ref="Y3" r:id="rId1" xr:uid="{329EDD9E-E88C-4A77-AA0F-DF6DFAE715EF}"/>
  </hyperlinks>
  <pageMargins left="0.7" right="0.7" top="0.75" bottom="0.75" header="0.3" footer="0.3"/>
  <pageSetup orientation="portrait" horizontalDpi="4294967295" verticalDpi="4294967295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04FD5E1E1B1B54080FC0CFDD6B676C9" ma:contentTypeVersion="16" ma:contentTypeDescription="Create a new document." ma:contentTypeScope="" ma:versionID="3c5968fa0c3cc089707a8b5f6de7d781">
  <xsd:schema xmlns:xsd="http://www.w3.org/2001/XMLSchema" xmlns:xs="http://www.w3.org/2001/XMLSchema" xmlns:p="http://schemas.microsoft.com/office/2006/metadata/properties" xmlns:ns2="d19877d5-3d4b-4268-8ccc-29cc2d37d82a" xmlns:ns3="623830af-645e-4854-9e7c-e7461d9e53cd" targetNamespace="http://schemas.microsoft.com/office/2006/metadata/properties" ma:root="true" ma:fieldsID="f76bea2fe7afead9d25d4b012e03aa22" ns2:_="" ns3:_="">
    <xsd:import namespace="d19877d5-3d4b-4268-8ccc-29cc2d37d82a"/>
    <xsd:import namespace="623830af-645e-4854-9e7c-e7461d9e53cd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Information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Location" minOccurs="0"/>
                <xsd:element ref="ns2:MediaLengthInSeconds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19877d5-3d4b-4268-8ccc-29cc2d37d82a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Information" ma:index="10" nillable="true" ma:displayName="Comments" ma:format="Dropdown" ma:internalName="Information">
      <xsd:simpleType>
        <xsd:restriction base="dms:Note">
          <xsd:maxLength value="255"/>
        </xsd:restriction>
      </xsd:simpleType>
    </xsd:element>
    <xsd:element name="lcf76f155ced4ddcb4097134ff3c332f" ma:index="14" nillable="true" ma:taxonomy="true" ma:internalName="lcf76f155ced4ddcb4097134ff3c332f" ma:taxonomyFieldName="MediaServiceImageTags" ma:displayName="Image Tags" ma:readOnly="false" ma:fieldId="{5cf76f15-5ced-4ddc-b409-7134ff3c332f}" ma:taxonomyMulti="true" ma:sspId="63f4c14d-ad24-42e9-89ea-41944c85aae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9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LengthInSeconds" ma:index="21" nillable="true" ma:displayName="MediaLengthInSeconds" ma:hidden="true" ma:internalName="MediaLengthInSeconds" ma:readOnly="true">
      <xsd:simpleType>
        <xsd:restriction base="dms:Unknown"/>
      </xsd:simpleType>
    </xsd:element>
    <xsd:element name="MediaServiceObjectDetectorVersions" ma:index="22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3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23830af-645e-4854-9e7c-e7461d9e53cd" elementFormDefault="qualified">
    <xsd:import namespace="http://schemas.microsoft.com/office/2006/documentManagement/types"/>
    <xsd:import namespace="http://schemas.microsoft.com/office/infopath/2007/PartnerControls"/>
    <xsd:element name="SharedWithUsers" ma:index="11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2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5" nillable="true" ma:displayName="Taxonomy Catch All Column" ma:hidden="true" ma:list="{c2afd29e-a39c-486a-906a-c9f3101a0c17}" ma:internalName="TaxCatchAll" ma:showField="CatchAllData" ma:web="623830af-645e-4854-9e7c-e7461d9e53cd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SharedWithUsers xmlns="623830af-645e-4854-9e7c-e7461d9e53cd">
      <UserInfo>
        <DisplayName>Robert Curtis</DisplayName>
        <AccountId>13</AccountId>
        <AccountType/>
      </UserInfo>
      <UserInfo>
        <DisplayName>Matthew Gould</DisplayName>
        <AccountId>61</AccountId>
        <AccountType/>
      </UserInfo>
      <UserInfo>
        <DisplayName>Hoyte Swager</DisplayName>
        <AccountId>92</AccountId>
        <AccountType/>
      </UserInfo>
      <UserInfo>
        <DisplayName>Geoff Hislop</DisplayName>
        <AccountId>37</AccountId>
        <AccountType/>
      </UserInfo>
      <UserInfo>
        <DisplayName>Gareth Wiseman</DisplayName>
        <AccountId>540</AccountId>
        <AccountType/>
      </UserInfo>
      <UserInfo>
        <DisplayName>Phil Milburn</DisplayName>
        <AccountId>541</AccountId>
        <AccountType/>
      </UserInfo>
      <UserInfo>
        <DisplayName>Ashley Waite</DisplayName>
        <AccountId>88</AccountId>
        <AccountType/>
      </UserInfo>
      <UserInfo>
        <DisplayName>Sofia Charalampidou</DisplayName>
        <AccountId>111</AccountId>
        <AccountType/>
      </UserInfo>
    </SharedWithUsers>
    <TaxCatchAll xmlns="623830af-645e-4854-9e7c-e7461d9e53cd" xsi:nil="true"/>
    <lcf76f155ced4ddcb4097134ff3c332f xmlns="d19877d5-3d4b-4268-8ccc-29cc2d37d82a">
      <Terms xmlns="http://schemas.microsoft.com/office/infopath/2007/PartnerControls"/>
    </lcf76f155ced4ddcb4097134ff3c332f>
    <Information xmlns="d19877d5-3d4b-4268-8ccc-29cc2d37d82a" xsi:nil="true"/>
  </documentManagement>
</p:properties>
</file>

<file path=customXml/itemProps1.xml><?xml version="1.0" encoding="utf-8"?>
<ds:datastoreItem xmlns:ds="http://schemas.openxmlformats.org/officeDocument/2006/customXml" ds:itemID="{85579339-6B52-4882-8151-A5749ADC47D4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19877d5-3d4b-4268-8ccc-29cc2d37d82a"/>
    <ds:schemaRef ds:uri="623830af-645e-4854-9e7c-e7461d9e53cd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4CCE2F7B-874B-46FD-AF27-F5A91E8441DF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75ADEDBE-9DF9-4E89-A704-5C7B3EBB9620}">
  <ds:schemaRefs>
    <ds:schemaRef ds:uri="http://schemas.microsoft.com/office/2006/metadata/properties"/>
    <ds:schemaRef ds:uri="http://schemas.microsoft.com/office/infopath/2007/PartnerControls"/>
    <ds:schemaRef ds:uri="623830af-645e-4854-9e7c-e7461d9e53cd"/>
    <ds:schemaRef ds:uri="d19877d5-3d4b-4268-8ccc-29cc2d37d82a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21</vt:i4>
      </vt:variant>
    </vt:vector>
  </HeadingPairs>
  <TitlesOfParts>
    <vt:vector size="21" baseType="lpstr">
      <vt:lpstr>Bramshill Close</vt:lpstr>
      <vt:lpstr>Braybrooke Road</vt:lpstr>
      <vt:lpstr>Chatsworth Avenue</vt:lpstr>
      <vt:lpstr>Cockpit Path Carpark</vt:lpstr>
      <vt:lpstr>Crockhamwell Road Carpark</vt:lpstr>
      <vt:lpstr>Denmark Street Carpark</vt:lpstr>
      <vt:lpstr>Headley Road Carpark</vt:lpstr>
      <vt:lpstr>Maiden Place</vt:lpstr>
      <vt:lpstr>Pigott Road</vt:lpstr>
      <vt:lpstr>Pitford Road Carpark</vt:lpstr>
      <vt:lpstr>Polehampton Close Carpark</vt:lpstr>
      <vt:lpstr>Rose Street Carpark</vt:lpstr>
      <vt:lpstr>Rose Street Roadside</vt:lpstr>
      <vt:lpstr>Roycroft Lane</vt:lpstr>
      <vt:lpstr>St Paul's Gate</vt:lpstr>
      <vt:lpstr>Station Road Carpark</vt:lpstr>
      <vt:lpstr>Station Road</vt:lpstr>
      <vt:lpstr>Westminster Way</vt:lpstr>
      <vt:lpstr>Wheble Drive</vt:lpstr>
      <vt:lpstr>William Heelas Way</vt:lpstr>
      <vt:lpstr>Chalfont Cl Carpark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/>
  <cp:revision/>
  <dcterms:created xsi:type="dcterms:W3CDTF">2024-02-26T17:08:26Z</dcterms:created>
  <dcterms:modified xsi:type="dcterms:W3CDTF">2025-04-01T14:44:22Z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2b28a9a6-133a-4796-ad7d-6b90f7583680_Enabled">
    <vt:lpwstr>true</vt:lpwstr>
  </property>
  <property fmtid="{D5CDD505-2E9C-101B-9397-08002B2CF9AE}" pid="3" name="MSIP_Label_2b28a9a6-133a-4796-ad7d-6b90f7583680_SetDate">
    <vt:lpwstr>2024-02-27T15:26:11Z</vt:lpwstr>
  </property>
  <property fmtid="{D5CDD505-2E9C-101B-9397-08002B2CF9AE}" pid="4" name="MSIP_Label_2b28a9a6-133a-4796-ad7d-6b90f7583680_Method">
    <vt:lpwstr>Standard</vt:lpwstr>
  </property>
  <property fmtid="{D5CDD505-2E9C-101B-9397-08002B2CF9AE}" pid="5" name="MSIP_Label_2b28a9a6-133a-4796-ad7d-6b90f7583680_Name">
    <vt:lpwstr>Private</vt:lpwstr>
  </property>
  <property fmtid="{D5CDD505-2E9C-101B-9397-08002B2CF9AE}" pid="6" name="MSIP_Label_2b28a9a6-133a-4796-ad7d-6b90f7583680_SiteId">
    <vt:lpwstr>996ee15c-0b3e-4a6f-8e65-120a9a51821a</vt:lpwstr>
  </property>
  <property fmtid="{D5CDD505-2E9C-101B-9397-08002B2CF9AE}" pid="7" name="MSIP_Label_2b28a9a6-133a-4796-ad7d-6b90f7583680_ActionId">
    <vt:lpwstr>25a2c754-9f27-48de-9257-cc5753778318</vt:lpwstr>
  </property>
  <property fmtid="{D5CDD505-2E9C-101B-9397-08002B2CF9AE}" pid="8" name="MSIP_Label_2b28a9a6-133a-4796-ad7d-6b90f7583680_ContentBits">
    <vt:lpwstr>2</vt:lpwstr>
  </property>
  <property fmtid="{D5CDD505-2E9C-101B-9397-08002B2CF9AE}" pid="9" name="ContentTypeId">
    <vt:lpwstr>0x010100104FD5E1E1B1B54080FC0CFDD6B676C9</vt:lpwstr>
  </property>
  <property fmtid="{D5CDD505-2E9C-101B-9397-08002B2CF9AE}" pid="10" name="MediaServiceImageTags">
    <vt:lpwstr/>
  </property>
</Properties>
</file>