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4228A77D-F802-4899-ACA2-1BCDA6191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S10" i="1"/>
  <c r="S17" i="1"/>
  <c r="S18" i="1"/>
  <c r="S31" i="1"/>
  <c r="S5" i="1"/>
  <c r="S6" i="1"/>
  <c r="S7" i="1"/>
  <c r="S8" i="1"/>
  <c r="S4" i="1"/>
</calcChain>
</file>

<file path=xl/sharedStrings.xml><?xml version="1.0" encoding="utf-8"?>
<sst xmlns="http://schemas.openxmlformats.org/spreadsheetml/2006/main" count="407" uniqueCount="47">
  <si>
    <t>WBCIR:19709</t>
  </si>
  <si>
    <t xml:space="preserve">Tariffs 2024-25 Monday to Sunday including Bank Holidays 6am to 6pm </t>
  </si>
  <si>
    <t>Monday to Sunday Evenings 6pm to 6am including Bank Holdays</t>
  </si>
  <si>
    <t xml:space="preserve">Tariffs 2025-26 Monday to Sunday including Bank Holidays 6am to 6pm </t>
  </si>
  <si>
    <t>Effective date</t>
  </si>
  <si>
    <t>Address</t>
  </si>
  <si>
    <t>Total number of parking spaces</t>
  </si>
  <si>
    <t>Up to 1 Hour</t>
  </si>
  <si>
    <t>Up to 2 Hours</t>
  </si>
  <si>
    <t>Up to 3 Hours</t>
  </si>
  <si>
    <t>Up to 4 Hours</t>
  </si>
  <si>
    <t>Up to 5 Hours</t>
  </si>
  <si>
    <t>Up to 6 Hours</t>
  </si>
  <si>
    <t>Up to 12 Hours</t>
  </si>
  <si>
    <t xml:space="preserve">Day &amp; Night </t>
  </si>
  <si>
    <t>Car Park At Station Road,Earley, Reading</t>
  </si>
  <si>
    <t>N/A</t>
  </si>
  <si>
    <t xml:space="preserve">Car Park At Polehampton High Street, Twyford, Reading </t>
  </si>
  <si>
    <t xml:space="preserve">Car Park At School lane, Wargrave, Reading </t>
  </si>
  <si>
    <t>Car Park At Wharfdale Road, Winnersh Wokingham (Park &amp; Ride)</t>
  </si>
  <si>
    <t>Car Park at Easthampstead Road East, Wokingham</t>
  </si>
  <si>
    <t>Car Park at Easthampstead Road West, Wokingham</t>
  </si>
  <si>
    <t xml:space="preserve">Carnvial Pool Multi Storey Car Park, Wellington Road, Wokingham </t>
  </si>
  <si>
    <t>Car Park At Cockpit Path, Sturges Road, Wokingham</t>
  </si>
  <si>
    <t>Car Park At 106 Crockhamwell Road, Woodley, Reading</t>
  </si>
  <si>
    <t xml:space="preserve">Car Park at 12-44 Denmark Street, Wokingham (Old Euro car park) </t>
  </si>
  <si>
    <t>Car Park at 12-44 Denmark Street, Wokingham</t>
  </si>
  <si>
    <t>Car Park At Lytham Road East Lytham Road, Woodley, Reading</t>
  </si>
  <si>
    <t>Car Park At Lytham Road West Lytham Road, Woodley, Reading</t>
  </si>
  <si>
    <t xml:space="preserve">Car Park At Headley Road, Woodley, Reading </t>
  </si>
  <si>
    <t xml:space="preserve">Car Park At Council Offices Shute End Wokingham Saturdays only </t>
  </si>
  <si>
    <t>Car park at Rose Street, Wokingham</t>
  </si>
  <si>
    <t xml:space="preserve">Car Park At California Crossroads, Finchampstead Road, Finchampstead, Wokingham </t>
  </si>
  <si>
    <t>Car Park At Avery Corner, Finchampstead Road, Finchampstead, Wokingham</t>
  </si>
  <si>
    <t>Car Park At Kingfisher Drive, Woodley, Reading</t>
  </si>
  <si>
    <t>Car Park at School Green, 5 Hyde End Road, Shinfield, Reading</t>
  </si>
  <si>
    <t xml:space="preserve">Car Park at Pitford Road, Woodley, Reading </t>
  </si>
  <si>
    <t xml:space="preserve">Car park at Rickman Close, Woodley, Reading </t>
  </si>
  <si>
    <t>Car park at Wallace Close, Woodley, Reading</t>
  </si>
  <si>
    <t xml:space="preserve">Car park at Hudson Road, Woodley, reading </t>
  </si>
  <si>
    <t xml:space="preserve">Car Park at California Country Parks Nine Mile Ride, Finchampstead Wokingham </t>
  </si>
  <si>
    <t>Car park at Dinton Pastures Country Park  Davis Street, Hurst, Wokingham</t>
  </si>
  <si>
    <t xml:space="preserve">Thames Valley Park &amp; Ride Off Roundabout at Thames Valley Park Drive  </t>
  </si>
  <si>
    <t>Coppid Beech Park &amp; Ride Oak Avenue, Wokingham</t>
  </si>
  <si>
    <t>Elms field service area</t>
  </si>
  <si>
    <t xml:space="preserve">Alexandra Court Service area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</si>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</sst>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_-[$£-809]* #,##0.00_-;\-[$£-809]* #,##0.00_-;_-[$£-809]* &quot;-&quot;??_-;_-@_-"/>
  </numFmts>
  <fonts count="7" x14ac:knownFonts="1">
    <font>
      <sz val="11"/>
      <color theme="1"/>
      <name val="Aptos Narrow"/>
      <family val="2"/>
      <scheme val="minor"/>
    </font>
    <font>
      <sz val="12"/>
      <color rgb="FF242424"/>
      <name val="Segoe UI"/>
      <charset val="1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5" borderId="0" xfId="0" applyFill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0" fillId="6" borderId="0" xfId="0" applyFill="1"/>
    <xf numFmtId="0" fontId="3" fillId="6" borderId="2" xfId="0" applyFont="1" applyFill="1" applyBorder="1"/>
    <xf numFmtId="0" fontId="3" fillId="7" borderId="1" xfId="0" applyFont="1" applyFill="1" applyBorder="1" applyAlignment="1">
      <alignment wrapText="1"/>
    </xf>
    <xf numFmtId="0" fontId="0" fillId="7" borderId="0" xfId="0" applyFill="1"/>
    <xf numFmtId="0" fontId="3" fillId="8" borderId="1" xfId="0" applyFont="1" applyFill="1" applyBorder="1" applyAlignment="1">
      <alignment wrapText="1"/>
    </xf>
    <xf numFmtId="0" fontId="0" fillId="8" borderId="0" xfId="0" applyFill="1"/>
    <xf numFmtId="0" fontId="2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0" fillId="9" borderId="0" xfId="0" applyFill="1"/>
    <xf numFmtId="164" fontId="3" fillId="6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8" fontId="3" fillId="10" borderId="1" xfId="0" applyNumberFormat="1" applyFont="1" applyFill="1" applyBorder="1"/>
    <xf numFmtId="8" fontId="2" fillId="10" borderId="1" xfId="0" applyNumberFormat="1" applyFont="1" applyFill="1" applyBorder="1"/>
    <xf numFmtId="0" fontId="3" fillId="10" borderId="1" xfId="0" applyFont="1" applyFill="1" applyBorder="1"/>
    <xf numFmtId="164" fontId="3" fillId="10" borderId="1" xfId="0" applyNumberFormat="1" applyFont="1" applyFill="1" applyBorder="1"/>
    <xf numFmtId="0" fontId="2" fillId="10" borderId="1" xfId="0" applyFont="1" applyFill="1" applyBorder="1"/>
    <xf numFmtId="8" fontId="3" fillId="4" borderId="1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14" fontId="0" fillId="4" borderId="1" xfId="0" applyNumberFormat="1" applyFill="1" applyBorder="1"/>
    <xf numFmtId="8" fontId="3" fillId="4" borderId="2" xfId="0" applyNumberFormat="1" applyFont="1" applyFill="1" applyBorder="1"/>
    <xf numFmtId="8" fontId="2" fillId="4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workbookViewId="0">
      <pane xSplit="1" ySplit="3" topLeftCell="K6" activePane="bottomRight" state="frozen"/>
      <selection pane="topRight"/>
      <selection pane="bottomLeft"/>
      <selection pane="bottomRight" activeCell="N7" sqref="N7"/>
    </sheetView>
  </sheetViews>
  <sheetFormatPr defaultRowHeight="15" x14ac:dyDescent="0.25"/>
  <cols>
    <col min="1" max="1" width="36.5703125" bestFit="1" customWidth="1"/>
    <col min="2" max="2" width="15" customWidth="1"/>
    <col min="11" max="11" width="14" customWidth="1"/>
    <col min="20" max="20" width="12.5703125" customWidth="1"/>
    <col min="21" max="21" width="11.140625" bestFit="1" customWidth="1"/>
  </cols>
  <sheetData>
    <row r="1" spans="1:50" ht="17.25" x14ac:dyDescent="0.3">
      <c r="A1" s="1" t="s">
        <v>0</v>
      </c>
      <c r="B1" s="1"/>
    </row>
    <row r="2" spans="1:50" ht="34.5" customHeight="1" x14ac:dyDescent="0.25">
      <c r="C2" s="32" t="s">
        <v>1</v>
      </c>
      <c r="D2" s="33"/>
      <c r="E2" s="33"/>
      <c r="F2" s="33"/>
      <c r="G2" s="33"/>
      <c r="H2" s="33"/>
      <c r="I2" s="33"/>
      <c r="J2" s="34"/>
      <c r="K2" s="38" t="s">
        <v>2</v>
      </c>
      <c r="L2" s="35" t="s">
        <v>3</v>
      </c>
      <c r="M2" s="36"/>
      <c r="N2" s="36"/>
      <c r="O2" s="36"/>
      <c r="P2" s="36"/>
      <c r="Q2" s="36"/>
      <c r="R2" s="36"/>
      <c r="S2" s="37"/>
      <c r="T2" s="40" t="s">
        <v>2</v>
      </c>
      <c r="U2" s="40" t="s">
        <v>4</v>
      </c>
    </row>
    <row r="3" spans="1:50" ht="42" customHeight="1" x14ac:dyDescent="0.25">
      <c r="A3" s="19" t="s">
        <v>5</v>
      </c>
      <c r="B3" s="19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39"/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41"/>
      <c r="U3" s="42"/>
    </row>
    <row r="4" spans="1:50" s="11" customFormat="1" x14ac:dyDescent="0.25">
      <c r="A4" s="10" t="s">
        <v>15</v>
      </c>
      <c r="B4" s="10">
        <v>50</v>
      </c>
      <c r="C4" s="22">
        <v>1.1000000000000001</v>
      </c>
      <c r="D4" s="21">
        <v>2.1</v>
      </c>
      <c r="E4" s="23" t="s">
        <v>16</v>
      </c>
      <c r="F4" s="21">
        <v>4</v>
      </c>
      <c r="G4" s="23" t="s">
        <v>16</v>
      </c>
      <c r="H4" s="21">
        <v>6</v>
      </c>
      <c r="I4" s="21">
        <v>7</v>
      </c>
      <c r="J4" s="21">
        <v>8</v>
      </c>
      <c r="K4" s="21">
        <v>1</v>
      </c>
      <c r="L4" s="31">
        <v>1.2</v>
      </c>
      <c r="M4" s="26">
        <v>2.2000000000000002</v>
      </c>
      <c r="N4" s="27" t="s">
        <v>16</v>
      </c>
      <c r="O4" s="26">
        <v>4.2</v>
      </c>
      <c r="P4" s="27" t="s">
        <v>16</v>
      </c>
      <c r="Q4" s="26">
        <v>6.3</v>
      </c>
      <c r="R4" s="26">
        <v>7.4</v>
      </c>
      <c r="S4" s="26">
        <f>SUM(R4,T4)</f>
        <v>8.5</v>
      </c>
      <c r="T4" s="30">
        <v>1.1000000000000001</v>
      </c>
      <c r="U4" s="29">
        <v>45839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s="11" customFormat="1" ht="26.25" x14ac:dyDescent="0.25">
      <c r="A5" s="10" t="s">
        <v>17</v>
      </c>
      <c r="B5" s="10">
        <v>41</v>
      </c>
      <c r="C5" s="22">
        <v>1.1000000000000001</v>
      </c>
      <c r="D5" s="21">
        <v>2.1</v>
      </c>
      <c r="E5" s="23" t="s">
        <v>16</v>
      </c>
      <c r="F5" s="21">
        <v>4</v>
      </c>
      <c r="G5" s="23" t="s">
        <v>16</v>
      </c>
      <c r="H5" s="21">
        <v>6</v>
      </c>
      <c r="I5" s="21">
        <v>7</v>
      </c>
      <c r="J5" s="21">
        <v>8</v>
      </c>
      <c r="K5" s="21">
        <v>1</v>
      </c>
      <c r="L5" s="31">
        <v>1.2</v>
      </c>
      <c r="M5" s="26">
        <v>2.2000000000000002</v>
      </c>
      <c r="N5" s="27" t="s">
        <v>16</v>
      </c>
      <c r="O5" s="26">
        <v>4.2</v>
      </c>
      <c r="P5" s="27" t="s">
        <v>16</v>
      </c>
      <c r="Q5" s="26">
        <v>6.3</v>
      </c>
      <c r="R5" s="26">
        <v>7.4</v>
      </c>
      <c r="S5" s="26">
        <f t="shared" ref="S5:S31" si="0">SUM(R5,T5)</f>
        <v>8.5</v>
      </c>
      <c r="T5" s="30">
        <v>1.1000000000000001</v>
      </c>
      <c r="U5" s="29">
        <v>45839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s="11" customFormat="1" ht="26.25" x14ac:dyDescent="0.25">
      <c r="A6" s="10" t="s">
        <v>18</v>
      </c>
      <c r="B6" s="10">
        <v>32</v>
      </c>
      <c r="C6" s="22">
        <v>1.1000000000000001</v>
      </c>
      <c r="D6" s="21">
        <v>2.1</v>
      </c>
      <c r="E6" s="23" t="s">
        <v>16</v>
      </c>
      <c r="F6" s="21">
        <v>4</v>
      </c>
      <c r="G6" s="23" t="s">
        <v>16</v>
      </c>
      <c r="H6" s="21">
        <v>6</v>
      </c>
      <c r="I6" s="21">
        <v>7</v>
      </c>
      <c r="J6" s="21">
        <v>8</v>
      </c>
      <c r="K6" s="21">
        <v>1</v>
      </c>
      <c r="L6" s="31">
        <v>1.2</v>
      </c>
      <c r="M6" s="26">
        <v>2.2000000000000002</v>
      </c>
      <c r="N6" s="27" t="s">
        <v>16</v>
      </c>
      <c r="O6" s="26">
        <v>4.2</v>
      </c>
      <c r="P6" s="27" t="s">
        <v>16</v>
      </c>
      <c r="Q6" s="26">
        <v>6.3</v>
      </c>
      <c r="R6" s="26">
        <v>7.4</v>
      </c>
      <c r="S6" s="26">
        <f t="shared" si="0"/>
        <v>8.5</v>
      </c>
      <c r="T6" s="30">
        <v>1.1000000000000001</v>
      </c>
      <c r="U6" s="29">
        <v>45839</v>
      </c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s="16" customFormat="1" ht="26.25" x14ac:dyDescent="0.25">
      <c r="A7" s="15" t="s">
        <v>19</v>
      </c>
      <c r="B7" s="15">
        <v>533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1">
        <v>4</v>
      </c>
      <c r="J7" s="21">
        <v>5</v>
      </c>
      <c r="K7" s="21">
        <v>1</v>
      </c>
      <c r="L7" s="27" t="s">
        <v>16</v>
      </c>
      <c r="M7" s="27" t="s">
        <v>16</v>
      </c>
      <c r="N7" s="27" t="s">
        <v>16</v>
      </c>
      <c r="O7" s="27" t="s">
        <v>16</v>
      </c>
      <c r="P7" s="27" t="s">
        <v>16</v>
      </c>
      <c r="Q7" s="27" t="s">
        <v>16</v>
      </c>
      <c r="R7" s="26">
        <v>4</v>
      </c>
      <c r="S7" s="26">
        <f t="shared" si="0"/>
        <v>5</v>
      </c>
      <c r="T7" s="30">
        <v>1</v>
      </c>
      <c r="U7" s="29">
        <v>45755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s="13" customFormat="1" ht="26.25" x14ac:dyDescent="0.25">
      <c r="A8" s="12" t="s">
        <v>20</v>
      </c>
      <c r="B8" s="12">
        <v>233</v>
      </c>
      <c r="C8" s="21">
        <v>1.4</v>
      </c>
      <c r="D8" s="21">
        <v>2.6</v>
      </c>
      <c r="E8" s="23" t="s">
        <v>16</v>
      </c>
      <c r="F8" s="21">
        <v>4.5</v>
      </c>
      <c r="G8" s="23" t="s">
        <v>16</v>
      </c>
      <c r="H8" s="21">
        <v>6.5</v>
      </c>
      <c r="I8" s="21">
        <v>7</v>
      </c>
      <c r="J8" s="21">
        <v>8</v>
      </c>
      <c r="K8" s="21">
        <v>1</v>
      </c>
      <c r="L8" s="26">
        <v>1.5</v>
      </c>
      <c r="M8" s="26">
        <v>2.7</v>
      </c>
      <c r="N8" s="27" t="s">
        <v>16</v>
      </c>
      <c r="O8" s="26">
        <v>4.7</v>
      </c>
      <c r="P8" s="27" t="s">
        <v>16</v>
      </c>
      <c r="Q8" s="26">
        <v>6.8</v>
      </c>
      <c r="R8" s="26">
        <v>7.4</v>
      </c>
      <c r="S8" s="26">
        <f t="shared" si="0"/>
        <v>8.5</v>
      </c>
      <c r="T8" s="30">
        <v>1.1000000000000001</v>
      </c>
      <c r="U8" s="29">
        <v>45839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s="13" customFormat="1" ht="26.25" x14ac:dyDescent="0.25">
      <c r="A9" s="12" t="s">
        <v>21</v>
      </c>
      <c r="B9" s="12">
        <v>57</v>
      </c>
      <c r="C9" s="21">
        <v>1.4</v>
      </c>
      <c r="D9" s="21">
        <v>2.6</v>
      </c>
      <c r="E9" s="23" t="s">
        <v>16</v>
      </c>
      <c r="F9" s="21">
        <v>4.5</v>
      </c>
      <c r="G9" s="23" t="s">
        <v>16</v>
      </c>
      <c r="H9" s="23" t="s">
        <v>16</v>
      </c>
      <c r="I9" s="23" t="s">
        <v>16</v>
      </c>
      <c r="J9" s="24" t="s">
        <v>16</v>
      </c>
      <c r="K9" s="21">
        <v>1</v>
      </c>
      <c r="L9" s="26">
        <v>1.5</v>
      </c>
      <c r="M9" s="26">
        <v>2.7</v>
      </c>
      <c r="N9" s="27" t="s">
        <v>16</v>
      </c>
      <c r="O9" s="26">
        <v>4.7</v>
      </c>
      <c r="P9" s="27" t="s">
        <v>16</v>
      </c>
      <c r="Q9" s="27" t="s">
        <v>16</v>
      </c>
      <c r="R9" s="27" t="s">
        <v>16</v>
      </c>
      <c r="S9" s="27" t="s">
        <v>16</v>
      </c>
      <c r="T9" s="30">
        <v>1.1000000000000001</v>
      </c>
      <c r="U9" s="29">
        <v>45839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s="13" customFormat="1" ht="26.25" x14ac:dyDescent="0.25">
      <c r="A10" s="12" t="s">
        <v>22</v>
      </c>
      <c r="B10" s="12">
        <v>550</v>
      </c>
      <c r="C10" s="21">
        <v>1.4</v>
      </c>
      <c r="D10" s="21">
        <v>2.6</v>
      </c>
      <c r="E10" s="23" t="s">
        <v>16</v>
      </c>
      <c r="F10" s="21">
        <v>4.5</v>
      </c>
      <c r="G10" s="23" t="s">
        <v>16</v>
      </c>
      <c r="H10" s="21">
        <v>6.5</v>
      </c>
      <c r="I10" s="21">
        <v>7</v>
      </c>
      <c r="J10" s="21">
        <v>8</v>
      </c>
      <c r="K10" s="21">
        <v>1</v>
      </c>
      <c r="L10" s="26">
        <v>1.5</v>
      </c>
      <c r="M10" s="26">
        <v>2.7</v>
      </c>
      <c r="N10" s="27" t="s">
        <v>16</v>
      </c>
      <c r="O10" s="26">
        <v>4.7</v>
      </c>
      <c r="P10" s="27" t="s">
        <v>16</v>
      </c>
      <c r="Q10" s="26">
        <v>6.8</v>
      </c>
      <c r="R10" s="26">
        <v>7.4</v>
      </c>
      <c r="S10" s="26">
        <f t="shared" si="0"/>
        <v>8.5</v>
      </c>
      <c r="T10" s="30">
        <v>1.1000000000000001</v>
      </c>
      <c r="U10" s="29">
        <v>45839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s="13" customFormat="1" ht="26.25" x14ac:dyDescent="0.25">
      <c r="A11" s="12" t="s">
        <v>23</v>
      </c>
      <c r="B11" s="12">
        <v>110</v>
      </c>
      <c r="C11" s="21">
        <v>1.4</v>
      </c>
      <c r="D11" s="21">
        <v>2.6</v>
      </c>
      <c r="E11" s="23" t="s">
        <v>16</v>
      </c>
      <c r="F11" s="21">
        <v>4.5</v>
      </c>
      <c r="G11" s="23" t="s">
        <v>16</v>
      </c>
      <c r="H11" s="21">
        <v>6.5</v>
      </c>
      <c r="I11" s="21" t="s">
        <v>16</v>
      </c>
      <c r="J11" s="24" t="s">
        <v>16</v>
      </c>
      <c r="K11" s="21">
        <v>1</v>
      </c>
      <c r="L11" s="26">
        <v>1.5</v>
      </c>
      <c r="M11" s="26">
        <v>2.7</v>
      </c>
      <c r="N11" s="27" t="s">
        <v>16</v>
      </c>
      <c r="O11" s="26">
        <v>4.7</v>
      </c>
      <c r="P11" s="27" t="s">
        <v>16</v>
      </c>
      <c r="Q11" s="26">
        <v>6.8</v>
      </c>
      <c r="R11" s="26" t="s">
        <v>16</v>
      </c>
      <c r="S11" s="26" t="s">
        <v>16</v>
      </c>
      <c r="T11" s="30">
        <v>1.1000000000000001</v>
      </c>
      <c r="U11" s="29">
        <v>45839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s="11" customFormat="1" ht="26.25" x14ac:dyDescent="0.25">
      <c r="A12" s="10" t="s">
        <v>24</v>
      </c>
      <c r="B12" s="10">
        <v>171</v>
      </c>
      <c r="C12" s="22">
        <v>1.1000000000000001</v>
      </c>
      <c r="D12" s="21">
        <v>2.1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4" t="s">
        <v>16</v>
      </c>
      <c r="K12" s="21">
        <v>1</v>
      </c>
      <c r="L12" s="31">
        <v>1.2</v>
      </c>
      <c r="M12" s="26">
        <v>2.2000000000000002</v>
      </c>
      <c r="N12" s="27" t="s">
        <v>16</v>
      </c>
      <c r="O12" s="27" t="s">
        <v>16</v>
      </c>
      <c r="P12" s="27" t="s">
        <v>16</v>
      </c>
      <c r="Q12" s="27" t="s">
        <v>16</v>
      </c>
      <c r="R12" s="27" t="s">
        <v>16</v>
      </c>
      <c r="S12" s="26" t="s">
        <v>16</v>
      </c>
      <c r="T12" s="30">
        <v>1.1000000000000001</v>
      </c>
      <c r="U12" s="29">
        <v>45839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s="13" customFormat="1" ht="26.25" x14ac:dyDescent="0.25">
      <c r="A13" s="14" t="s">
        <v>25</v>
      </c>
      <c r="B13" s="14">
        <v>188</v>
      </c>
      <c r="C13" s="21">
        <v>1.4</v>
      </c>
      <c r="D13" s="21">
        <v>2.6</v>
      </c>
      <c r="E13" s="23" t="s">
        <v>16</v>
      </c>
      <c r="F13" s="21">
        <v>4.5</v>
      </c>
      <c r="G13" s="23" t="s">
        <v>16</v>
      </c>
      <c r="H13" s="23" t="s">
        <v>16</v>
      </c>
      <c r="I13" s="23" t="s">
        <v>16</v>
      </c>
      <c r="J13" s="24" t="s">
        <v>16</v>
      </c>
      <c r="K13" s="21">
        <v>1</v>
      </c>
      <c r="L13" s="26">
        <v>1.5</v>
      </c>
      <c r="M13" s="26">
        <v>2.7</v>
      </c>
      <c r="N13" s="27" t="s">
        <v>16</v>
      </c>
      <c r="O13" s="26">
        <v>4.7</v>
      </c>
      <c r="P13" s="27" t="s">
        <v>16</v>
      </c>
      <c r="Q13" s="27" t="s">
        <v>16</v>
      </c>
      <c r="R13" s="27" t="s">
        <v>16</v>
      </c>
      <c r="S13" s="27" t="s">
        <v>16</v>
      </c>
      <c r="T13" s="30">
        <v>1.1000000000000001</v>
      </c>
      <c r="U13" s="29">
        <v>45839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s="13" customFormat="1" ht="26.25" x14ac:dyDescent="0.25">
      <c r="A14" s="12" t="s">
        <v>26</v>
      </c>
      <c r="B14" s="12">
        <v>48</v>
      </c>
      <c r="C14" s="21">
        <v>1.4</v>
      </c>
      <c r="D14" s="21">
        <v>2.6</v>
      </c>
      <c r="E14" s="23" t="s">
        <v>16</v>
      </c>
      <c r="F14" s="21">
        <v>4.5</v>
      </c>
      <c r="G14" s="23" t="s">
        <v>16</v>
      </c>
      <c r="H14" s="23" t="s">
        <v>16</v>
      </c>
      <c r="I14" s="23" t="s">
        <v>16</v>
      </c>
      <c r="J14" s="24" t="s">
        <v>16</v>
      </c>
      <c r="K14" s="21">
        <v>1</v>
      </c>
      <c r="L14" s="26">
        <v>1.5</v>
      </c>
      <c r="M14" s="26">
        <v>2.7</v>
      </c>
      <c r="N14" s="27" t="s">
        <v>16</v>
      </c>
      <c r="O14" s="26">
        <v>4.7</v>
      </c>
      <c r="P14" s="27" t="s">
        <v>16</v>
      </c>
      <c r="Q14" s="27" t="s">
        <v>16</v>
      </c>
      <c r="R14" s="27" t="s">
        <v>16</v>
      </c>
      <c r="S14" s="27" t="s">
        <v>16</v>
      </c>
      <c r="T14" s="30">
        <v>1.1000000000000001</v>
      </c>
      <c r="U14" s="29">
        <v>45839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s="11" customFormat="1" ht="26.25" x14ac:dyDescent="0.25">
      <c r="A15" s="10" t="s">
        <v>27</v>
      </c>
      <c r="B15" s="10">
        <v>23</v>
      </c>
      <c r="C15" s="22">
        <v>1.1000000000000001</v>
      </c>
      <c r="D15" s="21">
        <v>2.1</v>
      </c>
      <c r="E15" s="23" t="s">
        <v>16</v>
      </c>
      <c r="F15" s="25" t="s">
        <v>16</v>
      </c>
      <c r="G15" s="23" t="s">
        <v>16</v>
      </c>
      <c r="H15" s="23" t="s">
        <v>16</v>
      </c>
      <c r="I15" s="23" t="s">
        <v>16</v>
      </c>
      <c r="J15" s="24" t="s">
        <v>16</v>
      </c>
      <c r="K15" s="21">
        <v>1</v>
      </c>
      <c r="L15" s="31">
        <v>1.2</v>
      </c>
      <c r="M15" s="26">
        <v>2.2000000000000002</v>
      </c>
      <c r="N15" s="27" t="s">
        <v>16</v>
      </c>
      <c r="O15" s="27" t="s">
        <v>16</v>
      </c>
      <c r="P15" s="27" t="s">
        <v>16</v>
      </c>
      <c r="Q15" s="27" t="s">
        <v>16</v>
      </c>
      <c r="R15" s="27" t="s">
        <v>16</v>
      </c>
      <c r="S15" s="26" t="s">
        <v>16</v>
      </c>
      <c r="T15" s="30">
        <v>1.1000000000000001</v>
      </c>
      <c r="U15" s="29">
        <v>45839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s="11" customFormat="1" ht="26.25" x14ac:dyDescent="0.25">
      <c r="A16" s="10" t="s">
        <v>28</v>
      </c>
      <c r="B16" s="10">
        <v>33</v>
      </c>
      <c r="C16" s="22">
        <v>1.1000000000000001</v>
      </c>
      <c r="D16" s="21">
        <v>2.1</v>
      </c>
      <c r="E16" s="23" t="s">
        <v>16</v>
      </c>
      <c r="F16" s="25" t="s">
        <v>16</v>
      </c>
      <c r="G16" s="23" t="s">
        <v>16</v>
      </c>
      <c r="H16" s="23" t="s">
        <v>16</v>
      </c>
      <c r="I16" s="23" t="s">
        <v>16</v>
      </c>
      <c r="J16" s="24" t="s">
        <v>16</v>
      </c>
      <c r="K16" s="21">
        <v>1</v>
      </c>
      <c r="L16" s="31">
        <v>1.2</v>
      </c>
      <c r="M16" s="26">
        <v>2.2000000000000002</v>
      </c>
      <c r="N16" s="27" t="s">
        <v>16</v>
      </c>
      <c r="O16" s="27" t="s">
        <v>16</v>
      </c>
      <c r="P16" s="27" t="s">
        <v>16</v>
      </c>
      <c r="Q16" s="27" t="s">
        <v>16</v>
      </c>
      <c r="R16" s="27" t="s">
        <v>16</v>
      </c>
      <c r="S16" s="26" t="s">
        <v>16</v>
      </c>
      <c r="T16" s="30">
        <v>1.1000000000000001</v>
      </c>
      <c r="U16" s="29">
        <v>45839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s="11" customFormat="1" ht="26.25" x14ac:dyDescent="0.25">
      <c r="A17" s="10" t="s">
        <v>29</v>
      </c>
      <c r="B17" s="10">
        <v>210</v>
      </c>
      <c r="C17" s="22">
        <v>1.1000000000000001</v>
      </c>
      <c r="D17" s="21">
        <v>2.1</v>
      </c>
      <c r="E17" s="23" t="s">
        <v>16</v>
      </c>
      <c r="F17" s="21">
        <v>4</v>
      </c>
      <c r="G17" s="23" t="s">
        <v>16</v>
      </c>
      <c r="H17" s="21">
        <v>6</v>
      </c>
      <c r="I17" s="21">
        <v>7</v>
      </c>
      <c r="J17" s="21">
        <v>8</v>
      </c>
      <c r="K17" s="21">
        <v>1</v>
      </c>
      <c r="L17" s="31">
        <v>1.2</v>
      </c>
      <c r="M17" s="26">
        <v>2.2000000000000002</v>
      </c>
      <c r="N17" s="27" t="s">
        <v>16</v>
      </c>
      <c r="O17" s="26">
        <v>4.2</v>
      </c>
      <c r="P17" s="27" t="s">
        <v>16</v>
      </c>
      <c r="Q17" s="26">
        <v>6.3</v>
      </c>
      <c r="R17" s="26">
        <v>7.4</v>
      </c>
      <c r="S17" s="26">
        <f t="shared" si="0"/>
        <v>8.5</v>
      </c>
      <c r="T17" s="30">
        <v>1.1000000000000001</v>
      </c>
      <c r="U17" s="29">
        <v>45839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s="13" customFormat="1" ht="26.25" x14ac:dyDescent="0.25">
      <c r="A18" s="12" t="s">
        <v>30</v>
      </c>
      <c r="B18" s="12">
        <v>169</v>
      </c>
      <c r="C18" s="21">
        <v>1.4</v>
      </c>
      <c r="D18" s="21">
        <v>2.6</v>
      </c>
      <c r="E18" s="23" t="s">
        <v>16</v>
      </c>
      <c r="F18" s="21">
        <v>4.5</v>
      </c>
      <c r="G18" s="23" t="s">
        <v>16</v>
      </c>
      <c r="H18" s="21">
        <v>6.5</v>
      </c>
      <c r="I18" s="21">
        <v>7</v>
      </c>
      <c r="J18" s="21">
        <v>8</v>
      </c>
      <c r="K18" s="21">
        <v>1</v>
      </c>
      <c r="L18" s="26">
        <v>1.5</v>
      </c>
      <c r="M18" s="26">
        <v>2.7</v>
      </c>
      <c r="N18" s="27" t="s">
        <v>16</v>
      </c>
      <c r="O18" s="26">
        <v>4.7</v>
      </c>
      <c r="P18" s="27" t="s">
        <v>16</v>
      </c>
      <c r="Q18" s="26">
        <v>6.8</v>
      </c>
      <c r="R18" s="26">
        <v>7.4</v>
      </c>
      <c r="S18" s="26">
        <f t="shared" si="0"/>
        <v>8.5</v>
      </c>
      <c r="T18" s="30">
        <v>1.1000000000000001</v>
      </c>
      <c r="U18" s="29">
        <v>45839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s="13" customFormat="1" x14ac:dyDescent="0.25">
      <c r="A19" s="12" t="s">
        <v>31</v>
      </c>
      <c r="B19" s="12">
        <v>51</v>
      </c>
      <c r="C19" s="21">
        <v>1.4</v>
      </c>
      <c r="D19" s="21">
        <v>2.6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4" t="s">
        <v>16</v>
      </c>
      <c r="K19" s="21">
        <v>1</v>
      </c>
      <c r="L19" s="26">
        <v>1.5</v>
      </c>
      <c r="M19" s="26">
        <v>2.7</v>
      </c>
      <c r="N19" s="27" t="s">
        <v>16</v>
      </c>
      <c r="O19" s="26">
        <v>4.7</v>
      </c>
      <c r="P19" s="27" t="s">
        <v>16</v>
      </c>
      <c r="Q19" s="27" t="s">
        <v>16</v>
      </c>
      <c r="R19" s="27" t="s">
        <v>16</v>
      </c>
      <c r="S19" s="27" t="s">
        <v>16</v>
      </c>
      <c r="T19" s="30">
        <v>1.1000000000000001</v>
      </c>
      <c r="U19" s="29">
        <v>45839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s="8" customFormat="1" ht="39" x14ac:dyDescent="0.25">
      <c r="A20" s="6" t="s">
        <v>32</v>
      </c>
      <c r="B20" s="6">
        <v>10</v>
      </c>
      <c r="C20" s="7" t="s">
        <v>16</v>
      </c>
      <c r="D20" s="7" t="s">
        <v>16</v>
      </c>
      <c r="E20" s="7" t="s">
        <v>16</v>
      </c>
      <c r="F20" s="7" t="s">
        <v>16</v>
      </c>
      <c r="G20" s="7" t="s">
        <v>16</v>
      </c>
      <c r="H20" s="7" t="s">
        <v>16</v>
      </c>
      <c r="I20" s="7" t="s">
        <v>16</v>
      </c>
      <c r="J20" s="17" t="s">
        <v>16</v>
      </c>
      <c r="K20" s="7" t="s">
        <v>16</v>
      </c>
      <c r="L20" s="7" t="s">
        <v>16</v>
      </c>
      <c r="M20" s="7" t="s">
        <v>16</v>
      </c>
      <c r="N20" s="7" t="s">
        <v>16</v>
      </c>
      <c r="O20" s="7" t="s">
        <v>16</v>
      </c>
      <c r="P20" s="7" t="s">
        <v>16</v>
      </c>
      <c r="Q20" s="7" t="s">
        <v>16</v>
      </c>
      <c r="R20" s="7" t="s">
        <v>16</v>
      </c>
      <c r="S20" s="7" t="s">
        <v>16</v>
      </c>
      <c r="T20" s="9" t="s">
        <v>16</v>
      </c>
      <c r="U20" s="7" t="s">
        <v>16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s="8" customFormat="1" ht="26.25" x14ac:dyDescent="0.25">
      <c r="A21" s="6" t="s">
        <v>33</v>
      </c>
      <c r="B21" s="6">
        <v>42</v>
      </c>
      <c r="C21" s="7" t="s">
        <v>16</v>
      </c>
      <c r="D21" s="7" t="s">
        <v>16</v>
      </c>
      <c r="E21" s="7" t="s">
        <v>16</v>
      </c>
      <c r="F21" s="7" t="s">
        <v>16</v>
      </c>
      <c r="G21" s="7" t="s">
        <v>16</v>
      </c>
      <c r="H21" s="7" t="s">
        <v>16</v>
      </c>
      <c r="I21" s="7" t="s">
        <v>16</v>
      </c>
      <c r="J21" s="17" t="s">
        <v>16</v>
      </c>
      <c r="K21" s="7" t="s">
        <v>16</v>
      </c>
      <c r="L21" s="7" t="s">
        <v>16</v>
      </c>
      <c r="M21" s="7" t="s">
        <v>16</v>
      </c>
      <c r="N21" s="7" t="s">
        <v>16</v>
      </c>
      <c r="O21" s="7" t="s">
        <v>16</v>
      </c>
      <c r="P21" s="7" t="s">
        <v>16</v>
      </c>
      <c r="Q21" s="7" t="s">
        <v>16</v>
      </c>
      <c r="R21" s="7" t="s">
        <v>16</v>
      </c>
      <c r="S21" s="7" t="s">
        <v>16</v>
      </c>
      <c r="T21" s="9" t="s">
        <v>16</v>
      </c>
      <c r="U21" s="7" t="s">
        <v>16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s="8" customFormat="1" ht="26.25" x14ac:dyDescent="0.25">
      <c r="A22" s="6" t="s">
        <v>34</v>
      </c>
      <c r="B22" s="6">
        <v>24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  <c r="H22" s="7" t="s">
        <v>16</v>
      </c>
      <c r="I22" s="7" t="s">
        <v>16</v>
      </c>
      <c r="J22" s="17" t="s">
        <v>16</v>
      </c>
      <c r="K22" s="7" t="s">
        <v>16</v>
      </c>
      <c r="L22" s="7" t="s">
        <v>16</v>
      </c>
      <c r="M22" s="7" t="s">
        <v>16</v>
      </c>
      <c r="N22" s="7" t="s">
        <v>16</v>
      </c>
      <c r="O22" s="7" t="s">
        <v>16</v>
      </c>
      <c r="P22" s="7" t="s">
        <v>16</v>
      </c>
      <c r="Q22" s="7" t="s">
        <v>16</v>
      </c>
      <c r="R22" s="7" t="s">
        <v>16</v>
      </c>
      <c r="S22" s="7" t="s">
        <v>16</v>
      </c>
      <c r="T22" s="9" t="s">
        <v>16</v>
      </c>
      <c r="U22" s="7" t="s">
        <v>16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s="8" customFormat="1" ht="26.25" x14ac:dyDescent="0.25">
      <c r="A23" s="6" t="s">
        <v>35</v>
      </c>
      <c r="B23" s="6">
        <v>40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  <c r="H23" s="7" t="s">
        <v>16</v>
      </c>
      <c r="I23" s="7" t="s">
        <v>16</v>
      </c>
      <c r="J23" s="17" t="s">
        <v>16</v>
      </c>
      <c r="K23" s="7" t="s">
        <v>16</v>
      </c>
      <c r="L23" s="7" t="s">
        <v>16</v>
      </c>
      <c r="M23" s="7" t="s">
        <v>16</v>
      </c>
      <c r="N23" s="7" t="s">
        <v>16</v>
      </c>
      <c r="O23" s="7" t="s">
        <v>16</v>
      </c>
      <c r="P23" s="7" t="s">
        <v>16</v>
      </c>
      <c r="Q23" s="7" t="s">
        <v>16</v>
      </c>
      <c r="R23" s="7" t="s">
        <v>16</v>
      </c>
      <c r="S23" s="7" t="s">
        <v>16</v>
      </c>
      <c r="T23" s="9" t="s">
        <v>16</v>
      </c>
      <c r="U23" s="7" t="s">
        <v>16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s="8" customFormat="1" ht="26.25" x14ac:dyDescent="0.25">
      <c r="A24" s="6" t="s">
        <v>36</v>
      </c>
      <c r="B24" s="6">
        <v>16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17" t="s">
        <v>16</v>
      </c>
      <c r="K24" s="7" t="s">
        <v>16</v>
      </c>
      <c r="L24" s="7" t="s">
        <v>16</v>
      </c>
      <c r="M24" s="7" t="s">
        <v>16</v>
      </c>
      <c r="N24" s="7" t="s">
        <v>16</v>
      </c>
      <c r="O24" s="7" t="s">
        <v>16</v>
      </c>
      <c r="P24" s="7" t="s">
        <v>16</v>
      </c>
      <c r="Q24" s="7" t="s">
        <v>16</v>
      </c>
      <c r="R24" s="7" t="s">
        <v>16</v>
      </c>
      <c r="S24" s="7" t="s">
        <v>16</v>
      </c>
      <c r="T24" s="9" t="s">
        <v>16</v>
      </c>
      <c r="U24" s="7" t="s">
        <v>16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s="8" customFormat="1" ht="26.25" x14ac:dyDescent="0.25">
      <c r="A25" s="6" t="s">
        <v>37</v>
      </c>
      <c r="B25" s="6">
        <v>48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  <c r="H25" s="7" t="s">
        <v>16</v>
      </c>
      <c r="I25" s="7" t="s">
        <v>16</v>
      </c>
      <c r="J25" s="17" t="s">
        <v>16</v>
      </c>
      <c r="K25" s="7" t="s">
        <v>16</v>
      </c>
      <c r="L25" s="7" t="s">
        <v>16</v>
      </c>
      <c r="M25" s="7" t="s">
        <v>16</v>
      </c>
      <c r="N25" s="7" t="s">
        <v>16</v>
      </c>
      <c r="O25" s="7" t="s">
        <v>16</v>
      </c>
      <c r="P25" s="7" t="s">
        <v>16</v>
      </c>
      <c r="Q25" s="7" t="s">
        <v>16</v>
      </c>
      <c r="R25" s="7" t="s">
        <v>16</v>
      </c>
      <c r="S25" s="7" t="s">
        <v>16</v>
      </c>
      <c r="T25" s="9" t="s">
        <v>16</v>
      </c>
      <c r="U25" s="7" t="s">
        <v>16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s="8" customFormat="1" ht="26.25" x14ac:dyDescent="0.25">
      <c r="A26" s="6" t="s">
        <v>38</v>
      </c>
      <c r="B26" s="6">
        <v>22</v>
      </c>
      <c r="C26" s="7" t="s">
        <v>16</v>
      </c>
      <c r="D26" s="7" t="s">
        <v>16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17" t="s">
        <v>16</v>
      </c>
      <c r="K26" s="7" t="s">
        <v>16</v>
      </c>
      <c r="L26" s="7" t="s">
        <v>16</v>
      </c>
      <c r="M26" s="7" t="s">
        <v>16</v>
      </c>
      <c r="N26" s="7" t="s">
        <v>16</v>
      </c>
      <c r="O26" s="7" t="s">
        <v>16</v>
      </c>
      <c r="P26" s="7" t="s">
        <v>16</v>
      </c>
      <c r="Q26" s="7" t="s">
        <v>16</v>
      </c>
      <c r="R26" s="7" t="s">
        <v>16</v>
      </c>
      <c r="S26" s="7" t="s">
        <v>16</v>
      </c>
      <c r="T26" s="9" t="s">
        <v>16</v>
      </c>
      <c r="U26" s="7" t="s">
        <v>16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s="8" customFormat="1" ht="26.25" x14ac:dyDescent="0.25">
      <c r="A27" s="6" t="s">
        <v>39</v>
      </c>
      <c r="B27" s="6">
        <v>10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  <c r="H27" s="7" t="s">
        <v>16</v>
      </c>
      <c r="I27" s="7" t="s">
        <v>16</v>
      </c>
      <c r="J27" s="17" t="s">
        <v>16</v>
      </c>
      <c r="K27" s="7" t="s">
        <v>16</v>
      </c>
      <c r="L27" s="7" t="s">
        <v>16</v>
      </c>
      <c r="M27" s="7" t="s">
        <v>16</v>
      </c>
      <c r="N27" s="7" t="s">
        <v>16</v>
      </c>
      <c r="O27" s="7" t="s">
        <v>16</v>
      </c>
      <c r="P27" s="7" t="s">
        <v>16</v>
      </c>
      <c r="Q27" s="7" t="s">
        <v>16</v>
      </c>
      <c r="R27" s="7" t="s">
        <v>16</v>
      </c>
      <c r="S27" s="7" t="s">
        <v>16</v>
      </c>
      <c r="T27" s="9" t="s">
        <v>16</v>
      </c>
      <c r="U27" s="7" t="s">
        <v>16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s="5" customFormat="1" ht="26.25" x14ac:dyDescent="0.25">
      <c r="A28" s="4" t="s">
        <v>40</v>
      </c>
      <c r="B28" s="4">
        <v>352</v>
      </c>
      <c r="C28" s="21">
        <v>2.2999999999999998</v>
      </c>
      <c r="D28" s="21">
        <v>4.5999999999999996</v>
      </c>
      <c r="E28" s="21">
        <v>6.9</v>
      </c>
      <c r="F28" s="23" t="s">
        <v>16</v>
      </c>
      <c r="G28" s="23" t="s">
        <v>16</v>
      </c>
      <c r="H28" s="23" t="s">
        <v>16</v>
      </c>
      <c r="I28" s="21">
        <v>9.1999999999999993</v>
      </c>
      <c r="J28" s="24" t="s">
        <v>16</v>
      </c>
      <c r="K28" s="23" t="s">
        <v>16</v>
      </c>
      <c r="L28" s="26">
        <v>2.4</v>
      </c>
      <c r="M28" s="26">
        <v>4.8</v>
      </c>
      <c r="N28" s="26">
        <v>7.2</v>
      </c>
      <c r="O28" s="27" t="s">
        <v>16</v>
      </c>
      <c r="P28" s="27" t="s">
        <v>16</v>
      </c>
      <c r="Q28" s="27" t="s">
        <v>16</v>
      </c>
      <c r="R28" s="26">
        <v>9.6</v>
      </c>
      <c r="S28" s="27" t="s">
        <v>16</v>
      </c>
      <c r="T28" s="28" t="s">
        <v>16</v>
      </c>
      <c r="U28" s="29">
        <v>45758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s="5" customFormat="1" ht="26.25" x14ac:dyDescent="0.25">
      <c r="A29" s="4" t="s">
        <v>41</v>
      </c>
      <c r="B29" s="4">
        <v>199</v>
      </c>
      <c r="C29" s="21">
        <v>2.2999999999999998</v>
      </c>
      <c r="D29" s="21">
        <v>4.5999999999999996</v>
      </c>
      <c r="E29" s="21">
        <v>6.9</v>
      </c>
      <c r="F29" s="23" t="s">
        <v>16</v>
      </c>
      <c r="G29" s="23" t="s">
        <v>16</v>
      </c>
      <c r="H29" s="23" t="s">
        <v>16</v>
      </c>
      <c r="I29" s="21">
        <v>9.1999999999999993</v>
      </c>
      <c r="J29" s="24" t="s">
        <v>16</v>
      </c>
      <c r="K29" s="23" t="s">
        <v>16</v>
      </c>
      <c r="L29" s="26">
        <v>2.4</v>
      </c>
      <c r="M29" s="26">
        <v>4.8</v>
      </c>
      <c r="N29" s="26">
        <v>7.2</v>
      </c>
      <c r="O29" s="27" t="s">
        <v>16</v>
      </c>
      <c r="P29" s="27" t="s">
        <v>16</v>
      </c>
      <c r="Q29" s="27" t="s">
        <v>16</v>
      </c>
      <c r="R29" s="26">
        <v>9.6</v>
      </c>
      <c r="S29" s="27" t="s">
        <v>16</v>
      </c>
      <c r="T29" s="28" t="s">
        <v>16</v>
      </c>
      <c r="U29" s="29">
        <v>45758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s="16" customFormat="1" ht="26.25" x14ac:dyDescent="0.25">
      <c r="A30" s="15" t="s">
        <v>42</v>
      </c>
      <c r="B30" s="15">
        <v>289</v>
      </c>
      <c r="C30" s="22">
        <v>1.1000000000000001</v>
      </c>
      <c r="D30" s="21">
        <v>2</v>
      </c>
      <c r="E30" s="21">
        <v>3</v>
      </c>
      <c r="F30" s="21">
        <v>4</v>
      </c>
      <c r="G30" s="23" t="s">
        <v>16</v>
      </c>
      <c r="H30" s="23" t="s">
        <v>16</v>
      </c>
      <c r="I30" s="21">
        <v>4</v>
      </c>
      <c r="J30" s="21">
        <v>5</v>
      </c>
      <c r="K30" s="21">
        <v>1</v>
      </c>
      <c r="L30" s="27" t="s">
        <v>16</v>
      </c>
      <c r="M30" s="27" t="s">
        <v>16</v>
      </c>
      <c r="N30" s="27" t="s">
        <v>16</v>
      </c>
      <c r="O30" s="26">
        <v>1</v>
      </c>
      <c r="P30" s="27" t="s">
        <v>16</v>
      </c>
      <c r="Q30" s="27" t="s">
        <v>16</v>
      </c>
      <c r="R30" s="27" t="s">
        <v>16</v>
      </c>
      <c r="S30" s="26">
        <v>4</v>
      </c>
      <c r="T30" s="30">
        <v>1</v>
      </c>
      <c r="U30" s="29">
        <v>45755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s="16" customFormat="1" ht="26.25" x14ac:dyDescent="0.25">
      <c r="A31" s="15" t="s">
        <v>43</v>
      </c>
      <c r="B31" s="15">
        <v>293</v>
      </c>
      <c r="C31" s="25" t="s">
        <v>16</v>
      </c>
      <c r="D31" s="23" t="s">
        <v>16</v>
      </c>
      <c r="E31" s="23" t="s">
        <v>16</v>
      </c>
      <c r="F31" s="21">
        <v>1.5</v>
      </c>
      <c r="G31" s="21">
        <v>3</v>
      </c>
      <c r="H31" s="23" t="s">
        <v>16</v>
      </c>
      <c r="I31" s="21">
        <v>4</v>
      </c>
      <c r="J31" s="21">
        <v>5</v>
      </c>
      <c r="K31" s="21">
        <v>1</v>
      </c>
      <c r="L31" s="27" t="s">
        <v>16</v>
      </c>
      <c r="M31" s="27" t="s">
        <v>16</v>
      </c>
      <c r="N31" s="27" t="s">
        <v>16</v>
      </c>
      <c r="O31" s="26">
        <v>1.5</v>
      </c>
      <c r="P31" s="27" t="s">
        <v>16</v>
      </c>
      <c r="Q31" s="26" t="s">
        <v>16</v>
      </c>
      <c r="R31" s="26">
        <v>3</v>
      </c>
      <c r="S31" s="26">
        <f t="shared" si="0"/>
        <v>4</v>
      </c>
      <c r="T31" s="30">
        <v>1</v>
      </c>
      <c r="U31" s="29">
        <v>45755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s="8" customFormat="1" x14ac:dyDescent="0.25">
      <c r="A32" s="6" t="s">
        <v>44</v>
      </c>
      <c r="B32" s="6">
        <v>12</v>
      </c>
      <c r="C32" s="7" t="s">
        <v>16</v>
      </c>
      <c r="D32" s="7" t="s">
        <v>16</v>
      </c>
      <c r="E32" s="7" t="s">
        <v>16</v>
      </c>
      <c r="F32" s="7" t="s">
        <v>16</v>
      </c>
      <c r="G32" s="7" t="s">
        <v>16</v>
      </c>
      <c r="H32" s="7" t="s">
        <v>16</v>
      </c>
      <c r="I32" s="7" t="s">
        <v>16</v>
      </c>
      <c r="J32" s="17" t="s">
        <v>16</v>
      </c>
      <c r="K32" s="7" t="s">
        <v>16</v>
      </c>
      <c r="L32" s="7" t="s">
        <v>16</v>
      </c>
      <c r="M32" s="7" t="s">
        <v>16</v>
      </c>
      <c r="N32" s="7" t="s">
        <v>16</v>
      </c>
      <c r="O32" s="7" t="s">
        <v>16</v>
      </c>
      <c r="P32" s="7" t="s">
        <v>16</v>
      </c>
      <c r="Q32" s="7" t="s">
        <v>16</v>
      </c>
      <c r="R32" s="7" t="s">
        <v>16</v>
      </c>
      <c r="S32" s="7" t="s">
        <v>16</v>
      </c>
      <c r="T32" s="9" t="s">
        <v>16</v>
      </c>
      <c r="U32" s="7" t="s">
        <v>16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s="8" customFormat="1" x14ac:dyDescent="0.25">
      <c r="A33" s="6" t="s">
        <v>45</v>
      </c>
      <c r="B33" s="6">
        <v>0</v>
      </c>
      <c r="C33" s="7" t="s">
        <v>16</v>
      </c>
      <c r="D33" s="7" t="s">
        <v>16</v>
      </c>
      <c r="E33" s="7" t="s">
        <v>16</v>
      </c>
      <c r="F33" s="7" t="s">
        <v>16</v>
      </c>
      <c r="G33" s="7" t="s">
        <v>16</v>
      </c>
      <c r="H33" s="7" t="s">
        <v>16</v>
      </c>
      <c r="I33" s="7" t="s">
        <v>16</v>
      </c>
      <c r="J33" s="17" t="s">
        <v>16</v>
      </c>
      <c r="K33" s="7" t="s">
        <v>16</v>
      </c>
      <c r="L33" s="7" t="s">
        <v>16</v>
      </c>
      <c r="M33" s="7" t="s">
        <v>16</v>
      </c>
      <c r="N33" s="7" t="s">
        <v>16</v>
      </c>
      <c r="O33" s="7" t="s">
        <v>16</v>
      </c>
      <c r="P33" s="7" t="s">
        <v>16</v>
      </c>
      <c r="Q33" s="7" t="s">
        <v>16</v>
      </c>
      <c r="R33" s="7" t="s">
        <v>16</v>
      </c>
      <c r="S33" s="7" t="s">
        <v>16</v>
      </c>
      <c r="T33" s="9" t="s">
        <v>16</v>
      </c>
      <c r="U33" s="7" t="s">
        <v>16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x14ac:dyDescent="0.25">
      <c r="A34" s="18" t="s">
        <v>46</v>
      </c>
      <c r="B34" s="18">
        <f>SUM(B4:B33)</f>
        <v>3856</v>
      </c>
    </row>
  </sheetData>
  <mergeCells count="5">
    <mergeCell ref="C2:J2"/>
    <mergeCell ref="L2:S2"/>
    <mergeCell ref="K2:K3"/>
    <mergeCell ref="T2:T3"/>
    <mergeCell ref="U2:U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A99693DD46742A7D67567230B0F34" ma:contentTypeVersion="24" ma:contentTypeDescription="Create a new document." ma:contentTypeScope="" ma:versionID="90d0f8b86476897d4cce4c1152a3d950">
  <xsd:schema xmlns:xsd="http://www.w3.org/2001/XMLSchema" xmlns:xs="http://www.w3.org/2001/XMLSchema" xmlns:p="http://schemas.microsoft.com/office/2006/metadata/properties" xmlns:ns2="69574b3b-8e56-4a04-a736-236e4dc62069" xmlns:ns3="f0815bd8-567e-45b9-946b-2f4cc3d814b5" xmlns:ns4="6e675510-5d27-43f3-9e42-fdbaddd5e9d5" targetNamespace="http://schemas.microsoft.com/office/2006/metadata/properties" ma:root="true" ma:fieldsID="a0f081b36803c45748609a7e183f3271" ns2:_="" ns3:_="" ns4:_="">
    <xsd:import namespace="69574b3b-8e56-4a04-a736-236e4dc62069"/>
    <xsd:import namespace="f0815bd8-567e-45b9-946b-2f4cc3d814b5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Application" minOccurs="0"/>
                <xsd:element ref="ns2:MediaServiceSearchProperties" minOccurs="0"/>
                <xsd:element ref="ns2:Owner" minOccurs="0"/>
                <xsd:element ref="ns2:Status" minOccurs="0"/>
                <xsd:element ref="ns2:TargetCompletion_x002f_ReviewDate" minOccurs="0"/>
                <xsd:element ref="ns2: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74b3b-8e56-4a04-a736-236e4dc62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pplication" ma:index="25" nillable="true" ma:displayName="Application" ma:default="0" ma:format="Dropdown" ma:internalName="Application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7" nillable="true" ma:displayName="Owner" ma:description="Person leading the policy/process developmen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8" nillable="true" ma:displayName="Status" ma:description="Document status" ma:format="Dropdown" ma:internalName="Status">
      <xsd:simpleType>
        <xsd:restriction base="dms:Choice">
          <xsd:enumeration value="Draft"/>
          <xsd:enumeration value="Live"/>
          <xsd:enumeration value="In review"/>
        </xsd:restriction>
      </xsd:simpleType>
    </xsd:element>
    <xsd:element name="TargetCompletion_x002f_ReviewDate" ma:index="29" nillable="true" ma:displayName="Target Completion/ Review" ma:format="DateOnly" ma:internalName="TargetCompletion_x002f_ReviewDate">
      <xsd:simpleType>
        <xsd:restriction base="dms:DateTime"/>
      </xsd:simpleType>
    </xsd:element>
    <xsd:element name="Priority" ma:index="30" nillable="true" ma:displayName="Priority" ma:format="Dropdown" ma:internalName="Priority">
      <xsd:simpleType>
        <xsd:restriction base="dms:Choice">
          <xsd:enumeration value="Low"/>
          <xsd:enumeration value="Medium"/>
          <xsd:enumeration value="Hig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15bd8-567e-45b9-946b-2f4cc3d81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a1bcb75-b639-48ea-9b62-55aa9589064d}" ma:internalName="TaxCatchAll" ma:showField="CatchAllData" ma:web="f0815bd8-567e-45b9-946b-2f4cc3d81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tion xmlns="69574b3b-8e56-4a04-a736-236e4dc62069">false</Application>
    <lcf76f155ced4ddcb4097134ff3c332f xmlns="69574b3b-8e56-4a04-a736-236e4dc62069">
      <Terms xmlns="http://schemas.microsoft.com/office/infopath/2007/PartnerControls"/>
    </lcf76f155ced4ddcb4097134ff3c332f>
    <TargetCompletion_x002f_ReviewDate xmlns="69574b3b-8e56-4a04-a736-236e4dc62069" xsi:nil="true"/>
    <Owner xmlns="69574b3b-8e56-4a04-a736-236e4dc62069">
      <UserInfo>
        <DisplayName/>
        <AccountId xsi:nil="true"/>
        <AccountType/>
      </UserInfo>
    </Owner>
    <TaxCatchAll xmlns="6e675510-5d27-43f3-9e42-fdbaddd5e9d5" xsi:nil="true"/>
    <Status xmlns="69574b3b-8e56-4a04-a736-236e4dc62069" xsi:nil="true"/>
    <Priority xmlns="69574b3b-8e56-4a04-a736-236e4dc62069" xsi:nil="true"/>
  </documentManagement>
</p:properties>
</file>

<file path=customXml/itemProps1.xml><?xml version="1.0" encoding="utf-8"?>
<ds:datastoreItem xmlns:ds="http://schemas.openxmlformats.org/officeDocument/2006/customXml" ds:itemID="{09F0E761-EE22-42AD-8CAB-0B053582C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B1870-BEFC-4FD9-8629-844FA68B3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74b3b-8e56-4a04-a736-236e4dc62069"/>
    <ds:schemaRef ds:uri="f0815bd8-567e-45b9-946b-2f4cc3d814b5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9260C-3EDA-490B-A18F-13E743E547A2}">
  <ds:schemaRefs>
    <ds:schemaRef ds:uri="http://schemas.microsoft.com/office/2006/metadata/properties"/>
    <ds:schemaRef ds:uri="http://schemas.microsoft.com/office/infopath/2007/PartnerControls"/>
    <ds:schemaRef ds:uri="69574b3b-8e56-4a04-a736-236e4dc62069"/>
    <ds:schemaRef ds:uri="6e675510-5d27-43f3-9e42-fdbaddd5e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Frankie Lawrence</cp:lastModifiedBy>
  <cp:revision/>
  <dcterms:created xsi:type="dcterms:W3CDTF">2025-04-24T13:04:22Z</dcterms:created>
  <dcterms:modified xsi:type="dcterms:W3CDTF">2025-05-20T13:24:55Z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0x01010087DA99693DD46742A7D67567230B0F34</vt:lpwstr>
  </property>
  <property fmtid="{D5CDD505-2E9C-101B-9397-08002B2CF9AE}" pid="3" name="MediaServiceImageTags">
    <vt:lpwstr/>
  </property>
  <property fmtid="{D5CDD505-2E9C-101B-9397-08002B2CF9AE}" pid="4" name="MSIP_Label_d17f5eab-0951-45e7-baa9-357beec0b77b_Enabled">
    <vt:lpwstr>true</vt:lpwstr>
  </property>
  <property fmtid="{D5CDD505-2E9C-101B-9397-08002B2CF9AE}" pid="5" name="MSIP_Label_d17f5eab-0951-45e7-baa9-357beec0b77b_SetDate">
    <vt:lpwstr>2025-05-20T13:23:12Z</vt:lpwstr>
  </property>
  <property fmtid="{D5CDD505-2E9C-101B-9397-08002B2CF9AE}" pid="6" name="MSIP_Label_d17f5eab-0951-45e7-baa9-357beec0b77b_Method">
    <vt:lpwstr>Privileged</vt:lpwstr>
  </property>
  <property fmtid="{D5CDD505-2E9C-101B-9397-08002B2CF9AE}" pid="7" name="MSIP_Label_d17f5eab-0951-45e7-baa9-357beec0b77b_Name">
    <vt:lpwstr>Document</vt:lpwstr>
  </property>
  <property fmtid="{D5CDD505-2E9C-101B-9397-08002B2CF9AE}" pid="8" name="MSIP_Label_d17f5eab-0951-45e7-baa9-357beec0b77b_SiteId">
    <vt:lpwstr>996ee15c-0b3e-4a6f-8e65-120a9a51821a</vt:lpwstr>
  </property>
  <property fmtid="{D5CDD505-2E9C-101B-9397-08002B2CF9AE}" pid="9" name="MSIP_Label_d17f5eab-0951-45e7-baa9-357beec0b77b_ActionId">
    <vt:lpwstr>18cee2e9-1fca-4cbb-831a-c400275aff64</vt:lpwstr>
  </property>
  <property fmtid="{D5CDD505-2E9C-101B-9397-08002B2CF9AE}" pid="10" name="MSIP_Label_d17f5eab-0951-45e7-baa9-357beec0b77b_ContentBits">
    <vt:lpwstr>0</vt:lpwstr>
  </property>
  <property fmtid="{D5CDD505-2E9C-101B-9397-08002B2CF9AE}" pid="11" name="MSIP_Label_d17f5eab-0951-45e7-baa9-357beec0b77b_Tag">
    <vt:lpwstr>10, 0, 1, 1</vt:lpwstr>
  </property>
</Properties>
</file>