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wokingham-my.sharepoint.com/personal/stuart_bignell_wokingham_gov_uk/Documents/Desktop/"/>
    </mc:Choice>
  </mc:AlternateContent>
  <xr:revisionPtr revIDLastSave="59" documentId="8_{94488514-8B3D-4F24-945F-FE02179BDB38}" xr6:coauthVersionLast="47" xr6:coauthVersionMax="47" xr10:uidLastSave="{08018A39-AD8E-4E0B-AD23-607328C88565}"/>
  <bookViews>
    <workbookView xWindow="28680" yWindow="-120" windowWidth="29040" windowHeight="15720" xr2:uid="{057A78A2-7E68-4C03-94C7-0C3AD798B53C}"/>
  </bookViews>
  <sheets>
    <sheet name="Total Summary" sheetId="4" r:id="rId1"/>
    <sheet name="Location Plan" sheetId="5" r:id="rId2"/>
  </sheets>
  <externalReferences>
    <externalReference r:id="rId3"/>
  </externalReference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Plan"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'Location Plan'!$A$1:$O$91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 l="1"/>
  <c r="H7" i="4"/>
  <c r="H6" i="4"/>
  <c r="G8" i="4"/>
  <c r="G7" i="4"/>
  <c r="G6" i="4"/>
  <c r="F8" i="4"/>
  <c r="F7" i="4"/>
  <c r="F6" i="4"/>
  <c r="K8" i="5"/>
  <c r="C5" i="5"/>
  <c r="C4" i="5"/>
  <c r="C3" i="5"/>
</calcChain>
</file>

<file path=xl/sharedStrings.xml><?xml version="1.0" encoding="utf-8"?>
<sst xmlns="http://schemas.openxmlformats.org/spreadsheetml/2006/main" count="38" uniqueCount="30">
  <si>
    <t>Site Ref</t>
  </si>
  <si>
    <t>Trip And Chain Details</t>
  </si>
  <si>
    <t>Count</t>
  </si>
  <si>
    <t>Min Tt
(minutes)</t>
  </si>
  <si>
    <t>Max Tt
(minutes)</t>
  </si>
  <si>
    <t>Mean Tt
(minutes)</t>
  </si>
  <si>
    <t>σ Tt
(minutes)</t>
  </si>
  <si>
    <t>1_IN&gt;1_OUT</t>
  </si>
  <si>
    <t>1_IN&gt;2_OUT</t>
  </si>
  <si>
    <t>2_IN&gt;1_OUT</t>
  </si>
  <si>
    <t>2_IN&gt;2_OUT</t>
  </si>
  <si>
    <t>Total</t>
  </si>
  <si>
    <t>Aldbourne Avenue</t>
  </si>
  <si>
    <t>Ramsbury Drive</t>
  </si>
  <si>
    <t>Intelligent Data Collection Limited</t>
  </si>
  <si>
    <t>Client:</t>
  </si>
  <si>
    <t>Project Number:</t>
  </si>
  <si>
    <t xml:space="preserve">Survey Type: </t>
  </si>
  <si>
    <t>Coordinates</t>
  </si>
  <si>
    <t>Google Maps Link</t>
  </si>
  <si>
    <t>51.439953, -0.930469</t>
  </si>
  <si>
    <t>Location Plan</t>
  </si>
  <si>
    <t>ANPR Terminology</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</si>
  <si>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</si>
  <si>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r>
      <rPr>
        <b/>
        <sz val="10"/>
        <rFont val="Tahoma"/>
        <family val="2"/>
      </rPr>
      <t>Additional Notes</t>
    </r>
    <r>
      <rPr>
        <sz val="10"/>
        <rFont val="Tahoma"/>
        <family val="2"/>
      </rPr>
      <t xml:space="preserve"> (Factors which may impact on survey results such as accidents, roadworks, special events)</t>
    </r>
  </si>
  <si>
    <t>Average Length of stay</t>
  </si>
  <si>
    <t>Date</t>
  </si>
  <si>
    <t>Access Point</t>
  </si>
  <si>
    <t>Access Count</t>
  </si>
  <si>
    <t>Total Count Summary, Survey between 07:00 to 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</si>
</sst>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0"/>
      <color theme="1"/>
      <name val="Tahoma"/>
      <family val="2"/>
    </font>
    <font>
      <sz val="10"/>
      <name val="Arial"/>
      <family val="2"/>
    </font>
    <font>
      <b/>
      <sz val="24"/>
      <name val="Tahoma"/>
      <family val="2"/>
    </font>
    <font>
      <b/>
      <sz val="10"/>
      <name val="Arial"/>
      <family val="2"/>
    </font>
    <font>
      <b/>
      <sz val="10"/>
      <name val="Tahoma"/>
      <family val="2"/>
    </font>
    <font>
      <sz val="10"/>
      <name val="Tahoma"/>
      <family val="2"/>
    </font>
    <font>
      <u/>
      <sz val="10"/>
      <color indexed="12"/>
      <name val="Arial"/>
      <family val="2"/>
    </font>
    <font>
      <sz val="10"/>
      <color indexed="12"/>
      <name val="Arial"/>
      <family val="2"/>
    </font>
    <font>
      <b/>
      <sz val="11"/>
      <color theme="1"/>
      <name val="Aptos Narrow"/>
      <family val="2"/>
      <scheme val="minor"/>
    </font>
  </fonts>
  <fills count="5">
    <fill>
      <patternFill patternType="none"/>
    </fill>
    <fill>
      <patternFill patternType="gray125"/>
    </fill>
    <fill>
      <patternFill patternType="solid">
        <fgColor rgb="FFE7E6E6"/>
        <bgColor indexed="64"/>
      </patternFill>
    </fill>
    <fill>
      <patternFill patternType="solid">
        <fgColor rgb="FFDDEBF7"/>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2" fillId="0" borderId="0"/>
    <xf numFmtId="0" fontId="7" fillId="0" borderId="0" applyNumberFormat="0" applyFill="0" applyBorder="0" applyAlignment="0" applyProtection="0">
      <alignment vertical="top"/>
      <protection locked="0"/>
    </xf>
  </cellStyleXfs>
  <cellXfs count="109">
    <xf numFmtId="0" fontId="0" fillId="0" borderId="0" xfId="0"/>
    <xf numFmtId="1" fontId="1" fillId="3" borderId="5" xfId="0" applyNumberFormat="1" applyFont="1" applyFill="1" applyBorder="1" applyAlignment="1">
      <alignment horizontal="center" vertical="center"/>
    </xf>
    <xf numFmtId="2" fontId="1" fillId="0" borderId="2" xfId="0" applyNumberFormat="1" applyFont="1" applyBorder="1" applyAlignment="1">
      <alignment horizontal="center"/>
    </xf>
    <xf numFmtId="2" fontId="1" fillId="0" borderId="1" xfId="0" applyNumberFormat="1" applyFont="1" applyBorder="1" applyAlignment="1">
      <alignment horizontal="center"/>
    </xf>
    <xf numFmtId="164" fontId="1" fillId="2" borderId="5" xfId="0" applyNumberFormat="1" applyFont="1" applyFill="1" applyBorder="1" applyAlignment="1">
      <alignment vertical="center"/>
    </xf>
    <xf numFmtId="1" fontId="1" fillId="0" borderId="12" xfId="0" applyNumberFormat="1" applyFont="1" applyBorder="1" applyAlignment="1">
      <alignment vertical="center"/>
    </xf>
    <xf numFmtId="1" fontId="1" fillId="0" borderId="2" xfId="0" applyNumberFormat="1" applyFont="1" applyBorder="1" applyAlignment="1">
      <alignment vertical="center"/>
    </xf>
    <xf numFmtId="1" fontId="1" fillId="0" borderId="7" xfId="0" applyNumberFormat="1" applyFont="1" applyBorder="1" applyAlignment="1">
      <alignment vertical="center"/>
    </xf>
    <xf numFmtId="1" fontId="1" fillId="0" borderId="14" xfId="0" applyNumberFormat="1" applyFont="1" applyBorder="1" applyAlignment="1">
      <alignment vertical="center"/>
    </xf>
    <xf numFmtId="1" fontId="1" fillId="0" borderId="1" xfId="0" applyNumberFormat="1" applyFont="1" applyBorder="1" applyAlignment="1">
      <alignment vertical="center"/>
    </xf>
    <xf numFmtId="1" fontId="1" fillId="0" borderId="9" xfId="0" applyNumberFormat="1" applyFont="1" applyBorder="1" applyAlignment="1">
      <alignment vertical="center"/>
    </xf>
    <xf numFmtId="14" fontId="1" fillId="2" borderId="1" xfId="0" applyNumberFormat="1" applyFont="1" applyFill="1" applyBorder="1" applyAlignment="1">
      <alignment vertical="center"/>
    </xf>
    <xf numFmtId="14" fontId="1" fillId="2" borderId="9" xfId="0" applyNumberFormat="1" applyFont="1" applyFill="1" applyBorder="1" applyAlignment="1">
      <alignment vertical="center"/>
    </xf>
    <xf numFmtId="0" fontId="3" fillId="0" borderId="0" xfId="1" applyFont="1"/>
    <xf numFmtId="0" fontId="4" fillId="0" borderId="0" xfId="1" applyFont="1"/>
    <xf numFmtId="0" fontId="2" fillId="0" borderId="0" xfId="1"/>
    <xf numFmtId="0" fontId="5" fillId="0" borderId="0" xfId="1" applyFont="1"/>
    <xf numFmtId="0" fontId="6" fillId="0" borderId="0" xfId="1" applyFont="1"/>
    <xf numFmtId="2" fontId="1" fillId="0" borderId="0" xfId="0" applyNumberFormat="1" applyFont="1" applyAlignment="1">
      <alignment horizontal="center"/>
    </xf>
    <xf numFmtId="1" fontId="1" fillId="2" borderId="3" xfId="0" applyNumberFormat="1" applyFont="1" applyFill="1" applyBorder="1" applyAlignment="1">
      <alignment vertical="center"/>
    </xf>
    <xf numFmtId="1" fontId="1" fillId="2" borderId="11" xfId="0" applyNumberFormat="1" applyFont="1" applyFill="1" applyBorder="1" applyAlignment="1">
      <alignment vertical="center"/>
    </xf>
    <xf numFmtId="1" fontId="1" fillId="0" borderId="6" xfId="0" applyNumberFormat="1" applyFont="1" applyBorder="1" applyAlignment="1">
      <alignment horizontal="center"/>
    </xf>
    <xf numFmtId="1" fontId="1" fillId="0" borderId="27" xfId="0" applyNumberFormat="1" applyFont="1" applyBorder="1" applyAlignment="1">
      <alignment horizontal="center"/>
    </xf>
    <xf numFmtId="1" fontId="1" fillId="0" borderId="8" xfId="0" applyNumberFormat="1" applyFont="1" applyBorder="1" applyAlignment="1">
      <alignment horizontal="center"/>
    </xf>
    <xf numFmtId="2" fontId="1" fillId="0" borderId="6" xfId="0" applyNumberFormat="1" applyFont="1" applyBorder="1" applyAlignment="1">
      <alignment horizontal="center"/>
    </xf>
    <xf numFmtId="2" fontId="1" fillId="0" borderId="27" xfId="0" applyNumberFormat="1" applyFont="1" applyBorder="1" applyAlignment="1">
      <alignment horizontal="center"/>
    </xf>
    <xf numFmtId="2" fontId="1" fillId="0" borderId="8" xfId="0" applyNumberFormat="1" applyFont="1" applyBorder="1" applyAlignment="1">
      <alignment horizontal="center"/>
    </xf>
    <xf numFmtId="2" fontId="1" fillId="0" borderId="12" xfId="0" applyNumberFormat="1" applyFont="1" applyBorder="1" applyAlignment="1">
      <alignment horizontal="center"/>
    </xf>
    <xf numFmtId="2" fontId="1" fillId="0" borderId="13" xfId="0" applyNumberFormat="1" applyFont="1" applyBorder="1" applyAlignment="1">
      <alignment horizontal="center"/>
    </xf>
    <xf numFmtId="2" fontId="1" fillId="0" borderId="14" xfId="0" applyNumberFormat="1" applyFont="1" applyBorder="1" applyAlignment="1">
      <alignment horizontal="center"/>
    </xf>
    <xf numFmtId="0" fontId="9" fillId="0" borderId="0" xfId="0" applyFont="1"/>
    <xf numFmtId="14" fontId="0" fillId="0" borderId="12" xfId="0" applyNumberFormat="1" applyBorder="1" applyAlignment="1">
      <alignment horizontal="center" vertical="center"/>
    </xf>
    <xf numFmtId="14" fontId="0" fillId="0" borderId="7" xfId="0" applyNumberFormat="1" applyBorder="1" applyAlignment="1">
      <alignment horizontal="center" vertical="center"/>
    </xf>
    <xf numFmtId="14" fontId="0" fillId="0" borderId="13" xfId="0" applyNumberFormat="1" applyBorder="1" applyAlignment="1">
      <alignment horizontal="center" vertical="center"/>
    </xf>
    <xf numFmtId="14" fontId="0" fillId="0" borderId="4" xfId="0" applyNumberFormat="1" applyBorder="1" applyAlignment="1">
      <alignment horizontal="center" vertical="center"/>
    </xf>
    <xf numFmtId="14" fontId="0" fillId="0" borderId="14" xfId="0" applyNumberFormat="1" applyBorder="1" applyAlignment="1">
      <alignment horizontal="center" vertical="center"/>
    </xf>
    <xf numFmtId="14" fontId="0" fillId="0" borderId="9" xfId="0" applyNumberFormat="1" applyBorder="1" applyAlignment="1">
      <alignment horizontal="center" vertical="center"/>
    </xf>
    <xf numFmtId="0" fontId="1" fillId="0" borderId="12" xfId="0" applyFont="1" applyBorder="1" applyAlignment="1">
      <alignment horizontal="left"/>
    </xf>
    <xf numFmtId="0" fontId="1" fillId="0" borderId="2" xfId="0" applyFont="1" applyBorder="1" applyAlignment="1">
      <alignment horizontal="left"/>
    </xf>
    <xf numFmtId="0" fontId="1" fillId="0" borderId="7"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4" xfId="0" applyFont="1" applyBorder="1" applyAlignment="1">
      <alignment horizontal="left"/>
    </xf>
    <xf numFmtId="0" fontId="1" fillId="0" borderId="14" xfId="0" applyFont="1"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2" fontId="1" fillId="2" borderId="6" xfId="0" applyNumberFormat="1" applyFont="1" applyFill="1" applyBorder="1" applyAlignment="1">
      <alignment horizontal="center" vertical="center" wrapText="1"/>
    </xf>
    <xf numFmtId="2" fontId="1" fillId="2" borderId="8" xfId="0" applyNumberFormat="1" applyFont="1" applyFill="1" applyBorder="1" applyAlignment="1">
      <alignment horizontal="center" vertical="center"/>
    </xf>
    <xf numFmtId="1" fontId="1" fillId="2" borderId="6" xfId="0" applyNumberFormat="1" applyFont="1" applyFill="1" applyBorder="1" applyAlignment="1">
      <alignment horizontal="center" vertical="center"/>
    </xf>
    <xf numFmtId="1" fontId="1" fillId="2" borderId="8" xfId="0" applyNumberFormat="1" applyFont="1" applyFill="1" applyBorder="1" applyAlignment="1">
      <alignment horizontal="center" vertical="center"/>
    </xf>
    <xf numFmtId="0" fontId="1" fillId="2" borderId="1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1" fontId="1" fillId="2" borderId="12" xfId="0" applyNumberFormat="1" applyFont="1" applyFill="1" applyBorder="1" applyAlignment="1">
      <alignment horizontal="center" vertical="center"/>
    </xf>
    <xf numFmtId="1" fontId="1" fillId="2" borderId="7" xfId="0" applyNumberFormat="1" applyFont="1" applyFill="1" applyBorder="1" applyAlignment="1">
      <alignment horizontal="center" vertical="center"/>
    </xf>
    <xf numFmtId="1" fontId="1" fillId="2" borderId="14" xfId="0" applyNumberFormat="1" applyFont="1" applyFill="1" applyBorder="1" applyAlignment="1">
      <alignment horizontal="center" vertical="center"/>
    </xf>
    <xf numFmtId="1"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21" fontId="1" fillId="2" borderId="12" xfId="0" applyNumberFormat="1" applyFont="1" applyFill="1" applyBorder="1" applyAlignment="1">
      <alignment horizontal="center" vertical="center" wrapText="1"/>
    </xf>
    <xf numFmtId="21" fontId="1" fillId="2" borderId="2" xfId="0" applyNumberFormat="1" applyFont="1" applyFill="1" applyBorder="1" applyAlignment="1">
      <alignment horizontal="center" vertical="center" wrapText="1"/>
    </xf>
    <xf numFmtId="21" fontId="1" fillId="2" borderId="7"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3" borderId="10"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3" borderId="11" xfId="0" applyNumberFormat="1" applyFont="1" applyFill="1" applyBorder="1" applyAlignment="1">
      <alignment horizontal="center" vertical="center"/>
    </xf>
    <xf numFmtId="0" fontId="5" fillId="4" borderId="18" xfId="1" applyFont="1" applyFill="1" applyBorder="1" applyAlignment="1">
      <alignment horizontal="left"/>
    </xf>
    <xf numFmtId="0" fontId="6" fillId="4" borderId="16" xfId="1" applyFont="1" applyFill="1" applyBorder="1" applyAlignment="1">
      <alignment horizontal="left"/>
    </xf>
    <xf numFmtId="0" fontId="6" fillId="4" borderId="17" xfId="1" applyFont="1" applyFill="1" applyBorder="1" applyAlignment="1">
      <alignment horizontal="left"/>
    </xf>
    <xf numFmtId="0" fontId="6" fillId="0" borderId="19" xfId="1" applyFont="1" applyBorder="1" applyAlignment="1" applyProtection="1">
      <alignment horizontal="left" vertical="top" wrapText="1"/>
      <protection locked="0"/>
    </xf>
    <xf numFmtId="0" fontId="6" fillId="0" borderId="20" xfId="1" applyFont="1" applyBorder="1" applyAlignment="1" applyProtection="1">
      <alignment horizontal="left" vertical="top" wrapText="1"/>
      <protection locked="0"/>
    </xf>
    <xf numFmtId="0" fontId="6" fillId="0" borderId="21" xfId="1" applyFont="1" applyBorder="1" applyAlignment="1" applyProtection="1">
      <alignment horizontal="left" vertical="top" wrapText="1"/>
      <protection locked="0"/>
    </xf>
    <xf numFmtId="0" fontId="6" fillId="0" borderId="22"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23" xfId="1" applyFont="1" applyBorder="1" applyAlignment="1" applyProtection="1">
      <alignment horizontal="left" vertical="top" wrapText="1"/>
      <protection locked="0"/>
    </xf>
    <xf numFmtId="0" fontId="6" fillId="0" borderId="24" xfId="1" applyFont="1" applyBorder="1" applyAlignment="1" applyProtection="1">
      <alignment horizontal="left" vertical="top" wrapText="1"/>
      <protection locked="0"/>
    </xf>
    <xf numFmtId="0" fontId="6" fillId="0" borderId="25" xfId="1" applyFont="1" applyBorder="1" applyAlignment="1" applyProtection="1">
      <alignment horizontal="left" vertical="top" wrapText="1"/>
      <protection locked="0"/>
    </xf>
    <xf numFmtId="0" fontId="6" fillId="0" borderId="26" xfId="1" applyFont="1" applyBorder="1" applyAlignment="1" applyProtection="1">
      <alignment horizontal="left" vertical="top" wrapText="1"/>
      <protection locked="0"/>
    </xf>
    <xf numFmtId="0" fontId="6" fillId="4" borderId="18" xfId="1" applyFont="1" applyFill="1" applyBorder="1" applyAlignment="1">
      <alignment horizontal="left"/>
    </xf>
    <xf numFmtId="0" fontId="5" fillId="4" borderId="18"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5" xfId="1" applyFont="1" applyFill="1" applyBorder="1" applyAlignment="1">
      <alignment horizontal="center" vertical="center"/>
    </xf>
    <xf numFmtId="0" fontId="6" fillId="0" borderId="18"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8" fillId="0" borderId="15" xfId="2" applyFont="1" applyBorder="1" applyAlignment="1" applyProtection="1">
      <alignment horizontal="center" vertical="center"/>
    </xf>
    <xf numFmtId="0" fontId="6" fillId="0" borderId="15" xfId="1" applyFont="1" applyBorder="1" applyAlignment="1">
      <alignment horizontal="center" vertical="center"/>
    </xf>
    <xf numFmtId="0" fontId="5" fillId="4" borderId="18" xfId="1" applyFont="1" applyFill="1" applyBorder="1" applyAlignment="1">
      <alignment horizontal="left" vertical="center"/>
    </xf>
    <xf numFmtId="0" fontId="5" fillId="4" borderId="16" xfId="1" applyFont="1" applyFill="1" applyBorder="1" applyAlignment="1">
      <alignment horizontal="left" vertical="center"/>
    </xf>
    <xf numFmtId="0" fontId="5" fillId="4" borderId="17" xfId="1" applyFont="1" applyFill="1" applyBorder="1" applyAlignment="1">
      <alignment horizontal="left" vertical="center"/>
    </xf>
    <xf numFmtId="0" fontId="6" fillId="0" borderId="19" xfId="1" applyFont="1" applyBorder="1" applyAlignment="1">
      <alignment horizontal="center"/>
    </xf>
    <xf numFmtId="0" fontId="6" fillId="0" borderId="20" xfId="1" applyFont="1" applyBorder="1" applyAlignment="1">
      <alignment horizontal="center"/>
    </xf>
    <xf numFmtId="0" fontId="6" fillId="0" borderId="21" xfId="1" applyFont="1" applyBorder="1" applyAlignment="1">
      <alignment horizontal="center"/>
    </xf>
    <xf numFmtId="0" fontId="6" fillId="0" borderId="22" xfId="1" applyFont="1" applyBorder="1" applyAlignment="1">
      <alignment horizontal="center"/>
    </xf>
    <xf numFmtId="0" fontId="6" fillId="0" borderId="0" xfId="1" applyFont="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6" fillId="0" borderId="25" xfId="1" applyFont="1" applyBorder="1" applyAlignment="1">
      <alignment horizontal="center"/>
    </xf>
    <xf numFmtId="0" fontId="6" fillId="0" borderId="26" xfId="1" applyFont="1" applyBorder="1" applyAlignment="1">
      <alignment horizontal="center"/>
    </xf>
  </cellXfs>
  <cellStyles count="3">
    <cellStyle name="Hyperlink 2" xfId="2" xr:uid="{76569608-8FF3-4189-9D5C-AD629C2B3C0A}"/>
    <cellStyle name="Normal" xfId="0" builtinId="0"/>
    <cellStyle name="Normal 2" xfId="1" xr:uid="{4158164F-AD89-4DD8-BF8A-9B930B0A6B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2" name="Picture 1" descr="ID_Logo_Final">
          <a:extLst>
            <a:ext uri="{FF2B5EF4-FFF2-40B4-BE49-F238E27FC236}">
              <a16:creationId xmlns:a16="http://schemas.microsoft.com/office/drawing/2014/main" id="{93FD4EC0-4196-4C88-89EF-941290C0829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205311" y="47625"/>
          <a:ext cx="1680686" cy="716280"/>
        </a:xfrm>
        <a:prstGeom prst="rect">
          <a:avLst/>
        </a:prstGeom>
        <a:noFill/>
        <a:ln w="9525">
          <a:noFill/>
          <a:miter lim="800000"/>
          <a:headEnd/>
          <a:tailEnd/>
        </a:ln>
      </xdr:spPr>
    </xdr:pic>
    <xdr:clientData/>
  </xdr:twoCellAnchor>
  <xdr:twoCellAnchor editAs="oneCell">
    <xdr:from>
      <xdr:col>0</xdr:col>
      <xdr:colOff>0</xdr:colOff>
      <xdr:row>8</xdr:row>
      <xdr:rowOff>152400</xdr:rowOff>
    </xdr:from>
    <xdr:to>
      <xdr:col>14</xdr:col>
      <xdr:colOff>619125</xdr:colOff>
      <xdr:row>55</xdr:row>
      <xdr:rowOff>121444</xdr:rowOff>
    </xdr:to>
    <xdr:pic>
      <xdr:nvPicPr>
        <xdr:cNvPr id="3" name="Picture 2">
          <a:extLst>
            <a:ext uri="{FF2B5EF4-FFF2-40B4-BE49-F238E27FC236}">
              <a16:creationId xmlns:a16="http://schemas.microsoft.com/office/drawing/2014/main" id="{17D3FE9F-78FD-4CAD-8AD2-8722A48C3602}"/>
            </a:ext>
          </a:extLst>
        </xdr:cNvPr>
        <xdr:cNvPicPr>
          <a:picLocks noChangeAspect="1"/>
        </xdr:cNvPicPr>
      </xdr:nvPicPr>
      <xdr:blipFill>
        <a:blip xmlns:r="http://schemas.openxmlformats.org/officeDocument/2006/relationships" r:embed="rId3"/>
        <a:stretch>
          <a:fillRect/>
        </a:stretch>
      </xdr:blipFill>
      <xdr:spPr>
        <a:xfrm>
          <a:off x="0" y="1876425"/>
          <a:ext cx="9953625" cy="7579519"/>
        </a:xfrm>
        <a:prstGeom prst="rect">
          <a:avLst/>
        </a:prstGeom>
      </xdr:spPr>
    </xdr:pic>
    <xdr:clientData/>
  </xdr:twoCellAnchor>
  <xdr:twoCellAnchor>
    <xdr:from>
      <xdr:col>9</xdr:col>
      <xdr:colOff>202408</xdr:colOff>
      <xdr:row>18</xdr:row>
      <xdr:rowOff>11906</xdr:rowOff>
    </xdr:from>
    <xdr:to>
      <xdr:col>9</xdr:col>
      <xdr:colOff>607220</xdr:colOff>
      <xdr:row>19</xdr:row>
      <xdr:rowOff>119062</xdr:rowOff>
    </xdr:to>
    <xdr:cxnSp macro="">
      <xdr:nvCxnSpPr>
        <xdr:cNvPr id="4" name="Straight Arrow Connector 3">
          <a:extLst>
            <a:ext uri="{FF2B5EF4-FFF2-40B4-BE49-F238E27FC236}">
              <a16:creationId xmlns:a16="http://schemas.microsoft.com/office/drawing/2014/main" id="{B1F7F747-D86B-44A5-B450-849CF77D013F}"/>
            </a:ext>
          </a:extLst>
        </xdr:cNvPr>
        <xdr:cNvCxnSpPr/>
      </xdr:nvCxnSpPr>
      <xdr:spPr>
        <a:xfrm flipH="1">
          <a:off x="6168868" y="3486626"/>
          <a:ext cx="404812" cy="267176"/>
        </a:xfrm>
        <a:prstGeom prst="straightConnector1">
          <a:avLst/>
        </a:prstGeom>
        <a:noFill/>
        <a:ln w="25400" cap="flat" cmpd="sng" algn="ctr">
          <a:solidFill>
            <a:srgbClr val="FF0000"/>
          </a:solidFill>
          <a:prstDash val="solid"/>
          <a:tailEnd type="arrow"/>
        </a:ln>
        <a:effectLst>
          <a:outerShdw blurRad="40000" dist="20000" dir="5400000" rotWithShape="0">
            <a:srgbClr val="000000">
              <a:alpha val="38000"/>
            </a:srgbClr>
          </a:outerShdw>
        </a:effectLst>
      </xdr:spPr>
    </xdr:cxnSp>
    <xdr:clientData/>
  </xdr:twoCellAnchor>
  <xdr:oneCellAnchor>
    <xdr:from>
      <xdr:col>5</xdr:col>
      <xdr:colOff>333375</xdr:colOff>
      <xdr:row>41</xdr:row>
      <xdr:rowOff>14553</xdr:rowOff>
    </xdr:from>
    <xdr:ext cx="747708" cy="247119"/>
    <xdr:sp macro="" textlink="">
      <xdr:nvSpPr>
        <xdr:cNvPr id="5" name="TextBox 4">
          <a:extLst>
            <a:ext uri="{FF2B5EF4-FFF2-40B4-BE49-F238E27FC236}">
              <a16:creationId xmlns:a16="http://schemas.microsoft.com/office/drawing/2014/main" id="{CD64D6F0-8553-45D3-8213-B22BC788B285}"/>
            </a:ext>
          </a:extLst>
        </xdr:cNvPr>
        <xdr:cNvSpPr txBox="1"/>
      </xdr:nvSpPr>
      <xdr:spPr>
        <a:xfrm>
          <a:off x="3648075" y="7169733"/>
          <a:ext cx="747708" cy="247119"/>
        </a:xfrm>
        <a:prstGeom prst="rect">
          <a:avLst/>
        </a:prstGeom>
        <a:solidFill>
          <a:srgbClr val="1F497D">
            <a:lumMod val="40000"/>
            <a:lumOff val="60000"/>
          </a:srgbClr>
        </a:solidFill>
        <a:ln w="9525" cmpd="sng">
          <a:solidFill>
            <a:sysClr val="window" lastClr="FFFFFF">
              <a:shade val="50000"/>
            </a:sysClr>
          </a:solidFill>
        </a:ln>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Site 2</a:t>
          </a:r>
        </a:p>
      </xdr:txBody>
    </xdr:sp>
    <xdr:clientData/>
  </xdr:oneCellAnchor>
  <xdr:twoCellAnchor>
    <xdr:from>
      <xdr:col>4</xdr:col>
      <xdr:colOff>592933</xdr:colOff>
      <xdr:row>42</xdr:row>
      <xdr:rowOff>80962</xdr:rowOff>
    </xdr:from>
    <xdr:to>
      <xdr:col>5</xdr:col>
      <xdr:colOff>354807</xdr:colOff>
      <xdr:row>44</xdr:row>
      <xdr:rowOff>21430</xdr:rowOff>
    </xdr:to>
    <xdr:cxnSp macro="">
      <xdr:nvCxnSpPr>
        <xdr:cNvPr id="6" name="Straight Arrow Connector 5">
          <a:extLst>
            <a:ext uri="{FF2B5EF4-FFF2-40B4-BE49-F238E27FC236}">
              <a16:creationId xmlns:a16="http://schemas.microsoft.com/office/drawing/2014/main" id="{93E109D2-1461-477F-B155-D758565DCCF1}"/>
            </a:ext>
          </a:extLst>
        </xdr:cNvPr>
        <xdr:cNvCxnSpPr/>
      </xdr:nvCxnSpPr>
      <xdr:spPr>
        <a:xfrm flipH="1">
          <a:off x="3244693" y="7396162"/>
          <a:ext cx="424814" cy="260508"/>
        </a:xfrm>
        <a:prstGeom prst="straightConnector1">
          <a:avLst/>
        </a:prstGeom>
        <a:noFill/>
        <a:ln w="25400" cap="flat" cmpd="sng" algn="ctr">
          <a:solidFill>
            <a:srgbClr val="FF0000"/>
          </a:solidFill>
          <a:prstDash val="solid"/>
          <a:tailEnd type="arrow"/>
        </a:ln>
        <a:effectLst>
          <a:outerShdw blurRad="40000" dist="20000" dir="5400000" rotWithShape="0">
            <a:srgbClr val="000000">
              <a:alpha val="38000"/>
            </a:srgbClr>
          </a:outerShdw>
        </a:effectLst>
      </xdr:spPr>
    </xdr:cxnSp>
    <xdr:clientData/>
  </xdr:twoCellAnchor>
  <xdr:oneCellAnchor>
    <xdr:from>
      <xdr:col>9</xdr:col>
      <xdr:colOff>583406</xdr:colOff>
      <xdr:row>16</xdr:row>
      <xdr:rowOff>97896</xdr:rowOff>
    </xdr:from>
    <xdr:ext cx="747708" cy="247119"/>
    <xdr:sp macro="" textlink="">
      <xdr:nvSpPr>
        <xdr:cNvPr id="7" name="TextBox 6">
          <a:extLst>
            <a:ext uri="{FF2B5EF4-FFF2-40B4-BE49-F238E27FC236}">
              <a16:creationId xmlns:a16="http://schemas.microsoft.com/office/drawing/2014/main" id="{F06F7E70-1A5E-4B33-92F8-58F211A26727}"/>
            </a:ext>
          </a:extLst>
        </xdr:cNvPr>
        <xdr:cNvSpPr txBox="1"/>
      </xdr:nvSpPr>
      <xdr:spPr>
        <a:xfrm>
          <a:off x="6549866" y="3252576"/>
          <a:ext cx="747708" cy="247119"/>
        </a:xfrm>
        <a:prstGeom prst="rect">
          <a:avLst/>
        </a:prstGeom>
        <a:solidFill>
          <a:srgbClr val="1F497D">
            <a:lumMod val="40000"/>
            <a:lumOff val="60000"/>
          </a:srgbClr>
        </a:solidFill>
        <a:ln w="9525" cmpd="sng">
          <a:solidFill>
            <a:sysClr val="window" lastClr="FFFFFF">
              <a:shade val="50000"/>
            </a:sysClr>
          </a:solidFill>
        </a:ln>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Site 1</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okingham.sharepoint.com/sites/TransportPlanning/Shared%20Documents/General/06%20Data/Traffic%20Survey%20Request/Three%20Tuns%20and%20Winnersh/WBC_ThreeTuns_Survey_Data/ANPR%20Trip%20Chain%20Report%20-%2019_10_2024%20-%2012h%20Max%20JT.xlsx" TargetMode="External"/><Relationship Id="rId1" Type="http://schemas.openxmlformats.org/officeDocument/2006/relationships/externalLinkPath" Target="ANPR%20Trip%20Chain%20Report%20-%2019_10_2024%20-%2012h%20Max%20J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Cover"/>
      <sheetName val="QA &amp; Issue Sheet"/>
      <sheetName val="Contents Page"/>
      <sheetName val="Location Plan"/>
      <sheetName val="Summary"/>
      <sheetName val="1"/>
      <sheetName val="2"/>
    </sheetNames>
    <sheetDataSet>
      <sheetData sheetId="0">
        <row r="66">
          <cell r="C66" t="str">
            <v>Wokingham Borough Council</v>
          </cell>
        </row>
        <row r="67">
          <cell r="C67" t="str">
            <v>ID07240040</v>
          </cell>
        </row>
        <row r="69">
          <cell r="C69" t="str">
            <v>ANPR Trip Chain Report</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04D48-B179-46C4-9DDF-C46BA40E8939}">
  <dimension ref="B3:N25"/>
  <sheetViews>
    <sheetView showGridLines="0" tabSelected="1" workbookViewId="0">
      <selection activeCell="P26" sqref="P26"/>
    </sheetView>
  </sheetViews>
  <sheetFormatPr defaultRowHeight="14.4" x14ac:dyDescent="0.3"/>
  <cols>
    <col min="4" max="4" width="10.33203125" bestFit="1" customWidth="1"/>
    <col min="6" max="6" width="13.6640625" customWidth="1"/>
    <col min="7" max="7" width="15.77734375" customWidth="1"/>
    <col min="8" max="8" width="14.88671875" customWidth="1"/>
  </cols>
  <sheetData>
    <row r="3" spans="2:14" x14ac:dyDescent="0.3">
      <c r="B3" s="30" t="s">
        <v>29</v>
      </c>
    </row>
    <row r="4" spans="2:14" ht="14.4" customHeight="1" x14ac:dyDescent="0.3">
      <c r="B4" s="66" t="s">
        <v>0</v>
      </c>
      <c r="C4" s="68" t="s">
        <v>27</v>
      </c>
      <c r="D4" s="68"/>
      <c r="E4" s="69"/>
      <c r="F4" s="63" t="s">
        <v>28</v>
      </c>
      <c r="G4" s="64"/>
      <c r="H4" s="65"/>
    </row>
    <row r="5" spans="2:14" x14ac:dyDescent="0.3">
      <c r="B5" s="67"/>
      <c r="C5" s="70"/>
      <c r="D5" s="70"/>
      <c r="E5" s="71"/>
      <c r="F5" s="11">
        <v>45581</v>
      </c>
      <c r="G5" s="11">
        <v>45582</v>
      </c>
      <c r="H5" s="12">
        <v>45584</v>
      </c>
    </row>
    <row r="6" spans="2:14" x14ac:dyDescent="0.3">
      <c r="B6" s="1">
        <v>1</v>
      </c>
      <c r="C6" s="72" t="s">
        <v>12</v>
      </c>
      <c r="D6" s="73"/>
      <c r="E6" s="74"/>
      <c r="F6" s="5">
        <f>SUM(J14:J15)</f>
        <v>167</v>
      </c>
      <c r="G6" s="6">
        <f>SUM(J18:J19)</f>
        <v>258</v>
      </c>
      <c r="H6" s="7">
        <f>SUM(J22:J23)</f>
        <v>183</v>
      </c>
    </row>
    <row r="7" spans="2:14" x14ac:dyDescent="0.3">
      <c r="B7" s="1">
        <v>2</v>
      </c>
      <c r="C7" s="72" t="s">
        <v>13</v>
      </c>
      <c r="D7" s="73"/>
      <c r="E7" s="74"/>
      <c r="F7" s="8">
        <f>SUM(J16:J17)</f>
        <v>204</v>
      </c>
      <c r="G7" s="9">
        <f>SUM(J20:J21)</f>
        <v>126</v>
      </c>
      <c r="H7" s="10">
        <f>SUM(J24:J25)</f>
        <v>108</v>
      </c>
    </row>
    <row r="8" spans="2:14" x14ac:dyDescent="0.3">
      <c r="B8" s="4"/>
      <c r="C8" s="60" t="s">
        <v>11</v>
      </c>
      <c r="D8" s="61"/>
      <c r="E8" s="62"/>
      <c r="F8" s="19">
        <f>SUM(F6:F7)</f>
        <v>371</v>
      </c>
      <c r="G8" s="19">
        <f>SUM(G6:G7)</f>
        <v>384</v>
      </c>
      <c r="H8" s="20">
        <f>SUM(H6:H7)</f>
        <v>291</v>
      </c>
    </row>
    <row r="11" spans="2:14" x14ac:dyDescent="0.3">
      <c r="B11" s="30" t="s">
        <v>25</v>
      </c>
    </row>
    <row r="12" spans="2:14" x14ac:dyDescent="0.3">
      <c r="B12" s="56" t="s">
        <v>26</v>
      </c>
      <c r="C12" s="57"/>
      <c r="D12" s="50" t="s">
        <v>1</v>
      </c>
      <c r="E12" s="51"/>
      <c r="F12" s="51"/>
      <c r="G12" s="51"/>
      <c r="H12" s="51"/>
      <c r="I12" s="52"/>
      <c r="J12" s="48" t="s">
        <v>2</v>
      </c>
      <c r="K12" s="46" t="s">
        <v>3</v>
      </c>
      <c r="L12" s="46" t="s">
        <v>4</v>
      </c>
      <c r="M12" s="46" t="s">
        <v>5</v>
      </c>
      <c r="N12" s="46" t="s">
        <v>6</v>
      </c>
    </row>
    <row r="13" spans="2:14" x14ac:dyDescent="0.3">
      <c r="B13" s="58"/>
      <c r="C13" s="59"/>
      <c r="D13" s="53"/>
      <c r="E13" s="54"/>
      <c r="F13" s="54"/>
      <c r="G13" s="54"/>
      <c r="H13" s="54"/>
      <c r="I13" s="55"/>
      <c r="J13" s="49"/>
      <c r="K13" s="47"/>
      <c r="L13" s="47"/>
      <c r="M13" s="47"/>
      <c r="N13" s="47"/>
    </row>
    <row r="14" spans="2:14" x14ac:dyDescent="0.3">
      <c r="B14" s="31">
        <v>45581</v>
      </c>
      <c r="C14" s="32"/>
      <c r="D14" s="37" t="s">
        <v>7</v>
      </c>
      <c r="E14" s="38"/>
      <c r="F14" s="38"/>
      <c r="G14" s="38"/>
      <c r="H14" s="38"/>
      <c r="I14" s="39"/>
      <c r="J14" s="21">
        <v>44</v>
      </c>
      <c r="K14" s="24">
        <v>1.18</v>
      </c>
      <c r="L14" s="2">
        <v>566.72</v>
      </c>
      <c r="M14" s="27">
        <v>83.801818181818177</v>
      </c>
      <c r="N14" s="24">
        <v>124.802279687601</v>
      </c>
    </row>
    <row r="15" spans="2:14" x14ac:dyDescent="0.3">
      <c r="B15" s="33"/>
      <c r="C15" s="34"/>
      <c r="D15" s="40" t="s">
        <v>8</v>
      </c>
      <c r="E15" s="41"/>
      <c r="F15" s="41"/>
      <c r="G15" s="41"/>
      <c r="H15" s="41"/>
      <c r="I15" s="42"/>
      <c r="J15" s="22">
        <v>123</v>
      </c>
      <c r="K15" s="25">
        <v>0.63</v>
      </c>
      <c r="L15" s="18">
        <v>589.38</v>
      </c>
      <c r="M15" s="28">
        <v>28.450731707317072</v>
      </c>
      <c r="N15" s="25">
        <v>96.731705248485696</v>
      </c>
    </row>
    <row r="16" spans="2:14" x14ac:dyDescent="0.3">
      <c r="B16" s="33"/>
      <c r="C16" s="34"/>
      <c r="D16" s="40" t="s">
        <v>9</v>
      </c>
      <c r="E16" s="41"/>
      <c r="F16" s="41"/>
      <c r="G16" s="41"/>
      <c r="H16" s="41"/>
      <c r="I16" s="42"/>
      <c r="J16" s="22">
        <v>153</v>
      </c>
      <c r="K16" s="25">
        <v>0.57999999999999996</v>
      </c>
      <c r="L16" s="18">
        <v>557.07000000000005</v>
      </c>
      <c r="M16" s="28">
        <v>23.521437908496733</v>
      </c>
      <c r="N16" s="25">
        <v>75.934266659933996</v>
      </c>
    </row>
    <row r="17" spans="2:14" x14ac:dyDescent="0.3">
      <c r="B17" s="35"/>
      <c r="C17" s="36"/>
      <c r="D17" s="43" t="s">
        <v>10</v>
      </c>
      <c r="E17" s="44"/>
      <c r="F17" s="44"/>
      <c r="G17" s="44"/>
      <c r="H17" s="44"/>
      <c r="I17" s="45"/>
      <c r="J17" s="23">
        <v>51</v>
      </c>
      <c r="K17" s="26">
        <v>1.08</v>
      </c>
      <c r="L17" s="3">
        <v>606.62</v>
      </c>
      <c r="M17" s="29">
        <v>109.13372549019607</v>
      </c>
      <c r="N17" s="26">
        <v>153.521444547149</v>
      </c>
    </row>
    <row r="18" spans="2:14" x14ac:dyDescent="0.3">
      <c r="B18" s="31">
        <v>45582</v>
      </c>
      <c r="C18" s="32"/>
      <c r="D18" s="37" t="s">
        <v>7</v>
      </c>
      <c r="E18" s="38"/>
      <c r="F18" s="38"/>
      <c r="G18" s="38"/>
      <c r="H18" s="38"/>
      <c r="I18" s="39"/>
      <c r="J18" s="21">
        <v>45</v>
      </c>
      <c r="K18" s="24">
        <v>1.47</v>
      </c>
      <c r="L18" s="2">
        <v>656.58</v>
      </c>
      <c r="M18" s="27">
        <v>108.48688888888888</v>
      </c>
      <c r="N18" s="24">
        <v>154.511336798282</v>
      </c>
    </row>
    <row r="19" spans="2:14" x14ac:dyDescent="0.3">
      <c r="B19" s="33"/>
      <c r="C19" s="34"/>
      <c r="D19" s="40" t="s">
        <v>8</v>
      </c>
      <c r="E19" s="41"/>
      <c r="F19" s="41"/>
      <c r="G19" s="41"/>
      <c r="H19" s="41"/>
      <c r="I19" s="42"/>
      <c r="J19" s="22">
        <v>213</v>
      </c>
      <c r="K19" s="25">
        <v>0.62</v>
      </c>
      <c r="L19" s="18">
        <v>477.95</v>
      </c>
      <c r="M19" s="28">
        <v>12.944460093896714</v>
      </c>
      <c r="N19" s="25">
        <v>52.371511531633999</v>
      </c>
    </row>
    <row r="20" spans="2:14" x14ac:dyDescent="0.3">
      <c r="B20" s="33"/>
      <c r="C20" s="34"/>
      <c r="D20" s="40" t="s">
        <v>9</v>
      </c>
      <c r="E20" s="41"/>
      <c r="F20" s="41"/>
      <c r="G20" s="41"/>
      <c r="H20" s="41"/>
      <c r="I20" s="42"/>
      <c r="J20" s="22">
        <v>85</v>
      </c>
      <c r="K20" s="25">
        <v>0.57999999999999996</v>
      </c>
      <c r="L20" s="18">
        <v>637.88</v>
      </c>
      <c r="M20" s="28">
        <v>63.024470588235296</v>
      </c>
      <c r="N20" s="25">
        <v>116.861882441928</v>
      </c>
    </row>
    <row r="21" spans="2:14" x14ac:dyDescent="0.3">
      <c r="B21" s="35"/>
      <c r="C21" s="36"/>
      <c r="D21" s="43" t="s">
        <v>10</v>
      </c>
      <c r="E21" s="44"/>
      <c r="F21" s="44"/>
      <c r="G21" s="44"/>
      <c r="H21" s="44"/>
      <c r="I21" s="45"/>
      <c r="J21" s="23">
        <v>41</v>
      </c>
      <c r="K21" s="26">
        <v>1.3</v>
      </c>
      <c r="L21" s="3">
        <v>596.92999999999995</v>
      </c>
      <c r="M21" s="29">
        <v>150.47317073170731</v>
      </c>
      <c r="N21" s="26">
        <v>155.82120961921501</v>
      </c>
    </row>
    <row r="22" spans="2:14" x14ac:dyDescent="0.3">
      <c r="B22" s="31">
        <v>45584</v>
      </c>
      <c r="C22" s="32"/>
      <c r="D22" s="37" t="s">
        <v>7</v>
      </c>
      <c r="E22" s="38"/>
      <c r="F22" s="38"/>
      <c r="G22" s="38"/>
      <c r="H22" s="38"/>
      <c r="I22" s="39"/>
      <c r="J22" s="21">
        <v>54</v>
      </c>
      <c r="K22" s="24">
        <v>1.83</v>
      </c>
      <c r="L22" s="2">
        <v>556.02</v>
      </c>
      <c r="M22" s="27">
        <v>140.3985185185185</v>
      </c>
      <c r="N22" s="24">
        <v>150.82131443642101</v>
      </c>
    </row>
    <row r="23" spans="2:14" x14ac:dyDescent="0.3">
      <c r="B23" s="33"/>
      <c r="C23" s="34"/>
      <c r="D23" s="40" t="s">
        <v>8</v>
      </c>
      <c r="E23" s="41"/>
      <c r="F23" s="41"/>
      <c r="G23" s="41"/>
      <c r="H23" s="41"/>
      <c r="I23" s="42"/>
      <c r="J23" s="22">
        <v>129</v>
      </c>
      <c r="K23" s="25">
        <v>0.53</v>
      </c>
      <c r="L23" s="18">
        <v>567.83000000000004</v>
      </c>
      <c r="M23" s="28">
        <v>27.113178294573643</v>
      </c>
      <c r="N23" s="25">
        <v>78.2878569765181</v>
      </c>
    </row>
    <row r="24" spans="2:14" x14ac:dyDescent="0.3">
      <c r="B24" s="33"/>
      <c r="C24" s="34"/>
      <c r="D24" s="40" t="s">
        <v>9</v>
      </c>
      <c r="E24" s="41"/>
      <c r="F24" s="41"/>
      <c r="G24" s="41"/>
      <c r="H24" s="41"/>
      <c r="I24" s="42"/>
      <c r="J24" s="22">
        <v>73</v>
      </c>
      <c r="K24" s="25">
        <v>0.63</v>
      </c>
      <c r="L24" s="18">
        <v>376.1</v>
      </c>
      <c r="M24" s="28">
        <v>30.535890410958903</v>
      </c>
      <c r="N24" s="25">
        <v>72.494277702060003</v>
      </c>
    </row>
    <row r="25" spans="2:14" x14ac:dyDescent="0.3">
      <c r="B25" s="35"/>
      <c r="C25" s="36"/>
      <c r="D25" s="43" t="s">
        <v>10</v>
      </c>
      <c r="E25" s="44"/>
      <c r="F25" s="44"/>
      <c r="G25" s="44"/>
      <c r="H25" s="44"/>
      <c r="I25" s="45"/>
      <c r="J25" s="23">
        <v>35</v>
      </c>
      <c r="K25" s="26">
        <v>1.83</v>
      </c>
      <c r="L25" s="3">
        <v>498.3</v>
      </c>
      <c r="M25" s="29">
        <v>64.076857142857136</v>
      </c>
      <c r="N25" s="26">
        <v>108.960433557363</v>
      </c>
    </row>
  </sheetData>
  <mergeCells count="28">
    <mergeCell ref="C8:E8"/>
    <mergeCell ref="F4:H4"/>
    <mergeCell ref="B4:B5"/>
    <mergeCell ref="C4:E5"/>
    <mergeCell ref="C6:E6"/>
    <mergeCell ref="C7:E7"/>
    <mergeCell ref="D15:I15"/>
    <mergeCell ref="D16:I16"/>
    <mergeCell ref="D17:I17"/>
    <mergeCell ref="B12:C13"/>
    <mergeCell ref="B14:C17"/>
    <mergeCell ref="K12:K13"/>
    <mergeCell ref="L12:L13"/>
    <mergeCell ref="M12:M13"/>
    <mergeCell ref="N12:N13"/>
    <mergeCell ref="D14:I14"/>
    <mergeCell ref="J12:J13"/>
    <mergeCell ref="D12:I13"/>
    <mergeCell ref="D18:I18"/>
    <mergeCell ref="D19:I19"/>
    <mergeCell ref="D20:I20"/>
    <mergeCell ref="D21:I21"/>
    <mergeCell ref="B18:C21"/>
    <mergeCell ref="B22:C25"/>
    <mergeCell ref="D22:I22"/>
    <mergeCell ref="D23:I23"/>
    <mergeCell ref="D24:I24"/>
    <mergeCell ref="D25:I25"/>
  </mergeCells>
  <pageMargins left="0.7" right="0.7" top="0.75" bottom="0.75" header="0.3" footer="0.3"/>
  <ignoredErrors>
    <ignoredError sqref="F6:F7 G6:G7 H6:H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D918-BF3F-4F87-88D9-BAF344F8534F}">
  <dimension ref="A1:O94"/>
  <sheetViews>
    <sheetView view="pageBreakPreview" zoomScale="70" zoomScaleNormal="85" zoomScaleSheetLayoutView="70" workbookViewId="0">
      <selection activeCell="Q10" sqref="Q10"/>
    </sheetView>
  </sheetViews>
  <sheetFormatPr defaultColWidth="9.109375" defaultRowHeight="13.2" x14ac:dyDescent="0.25"/>
  <cols>
    <col min="1" max="15" width="9.6640625" style="15" customWidth="1"/>
    <col min="16" max="16384" width="9.109375" style="15"/>
  </cols>
  <sheetData>
    <row r="1" spans="1:15" ht="29.4" x14ac:dyDescent="0.45">
      <c r="A1" s="13" t="s">
        <v>14</v>
      </c>
      <c r="B1" s="14"/>
      <c r="C1" s="14"/>
      <c r="D1" s="14"/>
      <c r="E1" s="14"/>
      <c r="F1" s="14"/>
      <c r="G1" s="14"/>
      <c r="H1" s="14"/>
      <c r="I1" s="14"/>
      <c r="J1" s="14"/>
    </row>
    <row r="2" spans="1:15" ht="30" customHeight="1" x14ac:dyDescent="0.45">
      <c r="A2" s="13"/>
      <c r="B2" s="14"/>
      <c r="C2" s="14"/>
      <c r="D2" s="14"/>
      <c r="E2" s="14"/>
      <c r="F2" s="14"/>
      <c r="G2" s="14"/>
      <c r="H2" s="14"/>
      <c r="I2" s="14"/>
      <c r="J2" s="14"/>
    </row>
    <row r="3" spans="1:15" ht="12.75" customHeight="1" x14ac:dyDescent="0.25">
      <c r="A3" s="16" t="s">
        <v>15</v>
      </c>
      <c r="C3" s="17" t="str">
        <f>'[1]Front Cover'!C66</f>
        <v>Wokingham Borough Council</v>
      </c>
      <c r="F3" s="17"/>
      <c r="G3" s="17"/>
      <c r="H3" s="17"/>
      <c r="I3" s="17"/>
      <c r="J3" s="17"/>
    </row>
    <row r="4" spans="1:15" ht="12.75" customHeight="1" x14ac:dyDescent="0.25">
      <c r="A4" s="16" t="s">
        <v>16</v>
      </c>
      <c r="C4" s="17" t="str">
        <f>'[1]Front Cover'!C67</f>
        <v>ID07240040</v>
      </c>
      <c r="F4" s="14"/>
      <c r="G4" s="14"/>
      <c r="H4" s="14"/>
      <c r="I4" s="14"/>
      <c r="J4" s="14"/>
    </row>
    <row r="5" spans="1:15" s="17" customFormat="1" ht="12.75" customHeight="1" x14ac:dyDescent="0.25">
      <c r="A5" s="16" t="s">
        <v>17</v>
      </c>
      <c r="B5" s="15"/>
      <c r="C5" s="17" t="str">
        <f>'[1]Front Cover'!C69</f>
        <v>ANPR Trip Chain Report</v>
      </c>
      <c r="D5" s="15"/>
      <c r="F5" s="15"/>
      <c r="G5" s="15"/>
      <c r="H5" s="15"/>
      <c r="I5" s="15"/>
      <c r="J5" s="15"/>
      <c r="K5" s="15"/>
      <c r="L5" s="15"/>
      <c r="M5" s="15"/>
      <c r="N5" s="15"/>
      <c r="O5" s="15"/>
    </row>
    <row r="6" spans="1:15" s="17" customFormat="1" ht="12.75" customHeight="1" thickBot="1" x14ac:dyDescent="0.3">
      <c r="A6" s="16"/>
      <c r="B6" s="15"/>
      <c r="C6" s="15"/>
      <c r="D6" s="15"/>
      <c r="F6" s="15"/>
      <c r="G6" s="15"/>
      <c r="H6" s="15"/>
      <c r="I6" s="15"/>
      <c r="J6" s="15"/>
      <c r="K6" s="15"/>
      <c r="L6" s="15"/>
      <c r="M6" s="15"/>
      <c r="N6" s="15"/>
      <c r="O6" s="15"/>
    </row>
    <row r="7" spans="1:15" s="17" customFormat="1" ht="12.75" customHeight="1" thickBot="1" x14ac:dyDescent="0.3">
      <c r="A7" s="88" t="s">
        <v>18</v>
      </c>
      <c r="B7" s="89"/>
      <c r="C7" s="89"/>
      <c r="D7" s="89"/>
      <c r="E7" s="89"/>
      <c r="F7" s="89"/>
      <c r="G7" s="89"/>
      <c r="H7" s="89"/>
      <c r="I7" s="89"/>
      <c r="J7" s="90"/>
      <c r="K7" s="91" t="s">
        <v>19</v>
      </c>
      <c r="L7" s="91"/>
      <c r="M7" s="91"/>
      <c r="N7" s="91"/>
      <c r="O7" s="91"/>
    </row>
    <row r="8" spans="1:15" s="17" customFormat="1" ht="12.75" customHeight="1" thickBot="1" x14ac:dyDescent="0.3">
      <c r="A8" s="92" t="s">
        <v>20</v>
      </c>
      <c r="B8" s="93"/>
      <c r="C8" s="93"/>
      <c r="D8" s="93"/>
      <c r="E8" s="93"/>
      <c r="F8" s="93"/>
      <c r="G8" s="93"/>
      <c r="H8" s="93"/>
      <c r="I8" s="93"/>
      <c r="J8" s="94"/>
      <c r="K8" s="95" t="str">
        <f>HYPERLINK("https://www.google.co.uk/maps/place/"&amp;A8,"Click Here")</f>
        <v>Click Here</v>
      </c>
      <c r="L8" s="96"/>
      <c r="M8" s="96"/>
      <c r="N8" s="96"/>
      <c r="O8" s="96"/>
    </row>
    <row r="9" spans="1:15" s="17" customFormat="1" ht="12.75" customHeight="1" thickBot="1" x14ac:dyDescent="0.3">
      <c r="A9" s="97" t="s">
        <v>21</v>
      </c>
      <c r="B9" s="98"/>
      <c r="C9" s="98"/>
      <c r="D9" s="98"/>
      <c r="E9" s="98"/>
      <c r="F9" s="98"/>
      <c r="G9" s="98"/>
      <c r="H9" s="98"/>
      <c r="I9" s="98"/>
      <c r="J9" s="98"/>
      <c r="K9" s="98"/>
      <c r="L9" s="98"/>
      <c r="M9" s="98"/>
      <c r="N9" s="98"/>
      <c r="O9" s="99"/>
    </row>
    <row r="10" spans="1:15" s="17" customFormat="1" ht="12.75" customHeight="1" x14ac:dyDescent="0.25">
      <c r="A10" s="100"/>
      <c r="B10" s="101"/>
      <c r="C10" s="101"/>
      <c r="D10" s="101"/>
      <c r="E10" s="101"/>
      <c r="F10" s="101"/>
      <c r="G10" s="101"/>
      <c r="H10" s="101"/>
      <c r="I10" s="101"/>
      <c r="J10" s="101"/>
      <c r="K10" s="101"/>
      <c r="L10" s="101"/>
      <c r="M10" s="101"/>
      <c r="N10" s="101"/>
      <c r="O10" s="102"/>
    </row>
    <row r="11" spans="1:15" s="17" customFormat="1" ht="12.75" customHeight="1" x14ac:dyDescent="0.25">
      <c r="A11" s="103"/>
      <c r="B11" s="104"/>
      <c r="C11" s="104"/>
      <c r="D11" s="104"/>
      <c r="E11" s="104"/>
      <c r="F11" s="104"/>
      <c r="G11" s="104"/>
      <c r="H11" s="104"/>
      <c r="I11" s="104"/>
      <c r="J11" s="104"/>
      <c r="K11" s="104"/>
      <c r="L11" s="104"/>
      <c r="M11" s="104"/>
      <c r="N11" s="104"/>
      <c r="O11" s="105"/>
    </row>
    <row r="12" spans="1:15" s="17" customFormat="1" ht="12.75" customHeight="1" x14ac:dyDescent="0.25">
      <c r="A12" s="103"/>
      <c r="B12" s="104"/>
      <c r="C12" s="104"/>
      <c r="D12" s="104"/>
      <c r="E12" s="104"/>
      <c r="F12" s="104"/>
      <c r="G12" s="104"/>
      <c r="H12" s="104"/>
      <c r="I12" s="104"/>
      <c r="J12" s="104"/>
      <c r="K12" s="104"/>
      <c r="L12" s="104"/>
      <c r="M12" s="104"/>
      <c r="N12" s="104"/>
      <c r="O12" s="105"/>
    </row>
    <row r="13" spans="1:15" s="17" customFormat="1" ht="12.75" customHeight="1" x14ac:dyDescent="0.25">
      <c r="A13" s="103"/>
      <c r="B13" s="104"/>
      <c r="C13" s="104"/>
      <c r="D13" s="104"/>
      <c r="E13" s="104"/>
      <c r="F13" s="104"/>
      <c r="G13" s="104"/>
      <c r="H13" s="104"/>
      <c r="I13" s="104"/>
      <c r="J13" s="104"/>
      <c r="K13" s="104"/>
      <c r="L13" s="104"/>
      <c r="M13" s="104"/>
      <c r="N13" s="104"/>
      <c r="O13" s="105"/>
    </row>
    <row r="14" spans="1:15" s="17" customFormat="1" ht="12.75" customHeight="1" x14ac:dyDescent="0.25">
      <c r="A14" s="103"/>
      <c r="B14" s="104"/>
      <c r="C14" s="104"/>
      <c r="D14" s="104"/>
      <c r="E14" s="104"/>
      <c r="F14" s="104"/>
      <c r="G14" s="104"/>
      <c r="H14" s="104"/>
      <c r="I14" s="104"/>
      <c r="J14" s="104"/>
      <c r="K14" s="104"/>
      <c r="L14" s="104"/>
      <c r="M14" s="104"/>
      <c r="N14" s="104"/>
      <c r="O14" s="105"/>
    </row>
    <row r="15" spans="1:15" s="17" customFormat="1" ht="12.75" customHeight="1" x14ac:dyDescent="0.25">
      <c r="A15" s="103"/>
      <c r="B15" s="104"/>
      <c r="C15" s="104"/>
      <c r="D15" s="104"/>
      <c r="E15" s="104"/>
      <c r="F15" s="104"/>
      <c r="G15" s="104"/>
      <c r="H15" s="104"/>
      <c r="I15" s="104"/>
      <c r="J15" s="104"/>
      <c r="K15" s="104"/>
      <c r="L15" s="104"/>
      <c r="M15" s="104"/>
      <c r="N15" s="104"/>
      <c r="O15" s="105"/>
    </row>
    <row r="16" spans="1:15" s="17" customFormat="1" ht="12.75" customHeight="1" x14ac:dyDescent="0.25">
      <c r="A16" s="103"/>
      <c r="B16" s="104"/>
      <c r="C16" s="104"/>
      <c r="D16" s="104"/>
      <c r="E16" s="104"/>
      <c r="F16" s="104"/>
      <c r="G16" s="104"/>
      <c r="H16" s="104"/>
      <c r="I16" s="104"/>
      <c r="J16" s="104"/>
      <c r="K16" s="104"/>
      <c r="L16" s="104"/>
      <c r="M16" s="104"/>
      <c r="N16" s="104"/>
      <c r="O16" s="105"/>
    </row>
    <row r="17" spans="1:15" s="17" customFormat="1" ht="12.75" customHeight="1" x14ac:dyDescent="0.25">
      <c r="A17" s="103"/>
      <c r="B17" s="104"/>
      <c r="C17" s="104"/>
      <c r="D17" s="104"/>
      <c r="E17" s="104"/>
      <c r="F17" s="104"/>
      <c r="G17" s="104"/>
      <c r="H17" s="104"/>
      <c r="I17" s="104"/>
      <c r="J17" s="104"/>
      <c r="K17" s="104"/>
      <c r="L17" s="104"/>
      <c r="M17" s="104"/>
      <c r="N17" s="104"/>
      <c r="O17" s="105"/>
    </row>
    <row r="18" spans="1:15" s="17" customFormat="1" ht="12.75" customHeight="1" x14ac:dyDescent="0.25">
      <c r="A18" s="103"/>
      <c r="B18" s="104"/>
      <c r="C18" s="104"/>
      <c r="D18" s="104"/>
      <c r="E18" s="104"/>
      <c r="F18" s="104"/>
      <c r="G18" s="104"/>
      <c r="H18" s="104"/>
      <c r="I18" s="104"/>
      <c r="J18" s="104"/>
      <c r="K18" s="104"/>
      <c r="L18" s="104"/>
      <c r="M18" s="104"/>
      <c r="N18" s="104"/>
      <c r="O18" s="105"/>
    </row>
    <row r="19" spans="1:15" s="17" customFormat="1" ht="12.75" customHeight="1" x14ac:dyDescent="0.25">
      <c r="A19" s="103"/>
      <c r="B19" s="104"/>
      <c r="C19" s="104"/>
      <c r="D19" s="104"/>
      <c r="E19" s="104"/>
      <c r="F19" s="104"/>
      <c r="G19" s="104"/>
      <c r="H19" s="104"/>
      <c r="I19" s="104"/>
      <c r="J19" s="104"/>
      <c r="K19" s="104"/>
      <c r="L19" s="104"/>
      <c r="M19" s="104"/>
      <c r="N19" s="104"/>
      <c r="O19" s="105"/>
    </row>
    <row r="20" spans="1:15" s="17" customFormat="1" ht="12.75" customHeight="1" x14ac:dyDescent="0.25">
      <c r="A20" s="103"/>
      <c r="B20" s="104"/>
      <c r="C20" s="104"/>
      <c r="D20" s="104"/>
      <c r="E20" s="104"/>
      <c r="F20" s="104"/>
      <c r="G20" s="104"/>
      <c r="H20" s="104"/>
      <c r="I20" s="104"/>
      <c r="J20" s="104"/>
      <c r="K20" s="104"/>
      <c r="L20" s="104"/>
      <c r="M20" s="104"/>
      <c r="N20" s="104"/>
      <c r="O20" s="105"/>
    </row>
    <row r="21" spans="1:15" s="17" customFormat="1" ht="12.75" customHeight="1" x14ac:dyDescent="0.25">
      <c r="A21" s="103"/>
      <c r="B21" s="104"/>
      <c r="C21" s="104"/>
      <c r="D21" s="104"/>
      <c r="E21" s="104"/>
      <c r="F21" s="104"/>
      <c r="G21" s="104"/>
      <c r="H21" s="104"/>
      <c r="I21" s="104"/>
      <c r="J21" s="104"/>
      <c r="K21" s="104"/>
      <c r="L21" s="104"/>
      <c r="M21" s="104"/>
      <c r="N21" s="104"/>
      <c r="O21" s="105"/>
    </row>
    <row r="22" spans="1:15" s="17" customFormat="1" ht="12.75" customHeight="1" x14ac:dyDescent="0.25">
      <c r="A22" s="103"/>
      <c r="B22" s="104"/>
      <c r="C22" s="104"/>
      <c r="D22" s="104"/>
      <c r="E22" s="104"/>
      <c r="F22" s="104"/>
      <c r="G22" s="104"/>
      <c r="H22" s="104"/>
      <c r="I22" s="104"/>
      <c r="J22" s="104"/>
      <c r="K22" s="104"/>
      <c r="L22" s="104"/>
      <c r="M22" s="104"/>
      <c r="N22" s="104"/>
      <c r="O22" s="105"/>
    </row>
    <row r="23" spans="1:15" s="17" customFormat="1" ht="12.75" customHeight="1" x14ac:dyDescent="0.25">
      <c r="A23" s="103"/>
      <c r="B23" s="104"/>
      <c r="C23" s="104"/>
      <c r="D23" s="104"/>
      <c r="E23" s="104"/>
      <c r="F23" s="104"/>
      <c r="G23" s="104"/>
      <c r="H23" s="104"/>
      <c r="I23" s="104"/>
      <c r="J23" s="104"/>
      <c r="K23" s="104"/>
      <c r="L23" s="104"/>
      <c r="M23" s="104"/>
      <c r="N23" s="104"/>
      <c r="O23" s="105"/>
    </row>
    <row r="24" spans="1:15" s="17" customFormat="1" ht="12.75" customHeight="1" x14ac:dyDescent="0.25">
      <c r="A24" s="103"/>
      <c r="B24" s="104"/>
      <c r="C24" s="104"/>
      <c r="D24" s="104"/>
      <c r="E24" s="104"/>
      <c r="F24" s="104"/>
      <c r="G24" s="104"/>
      <c r="H24" s="104"/>
      <c r="I24" s="104"/>
      <c r="J24" s="104"/>
      <c r="K24" s="104"/>
      <c r="L24" s="104"/>
      <c r="M24" s="104"/>
      <c r="N24" s="104"/>
      <c r="O24" s="105"/>
    </row>
    <row r="25" spans="1:15" s="17" customFormat="1" ht="12.75" customHeight="1" x14ac:dyDescent="0.25">
      <c r="A25" s="103"/>
      <c r="B25" s="104"/>
      <c r="C25" s="104"/>
      <c r="D25" s="104"/>
      <c r="E25" s="104"/>
      <c r="F25" s="104"/>
      <c r="G25" s="104"/>
      <c r="H25" s="104"/>
      <c r="I25" s="104"/>
      <c r="J25" s="104"/>
      <c r="K25" s="104"/>
      <c r="L25" s="104"/>
      <c r="M25" s="104"/>
      <c r="N25" s="104"/>
      <c r="O25" s="105"/>
    </row>
    <row r="26" spans="1:15" s="17" customFormat="1" ht="12.75" customHeight="1" x14ac:dyDescent="0.25">
      <c r="A26" s="103"/>
      <c r="B26" s="104"/>
      <c r="C26" s="104"/>
      <c r="D26" s="104"/>
      <c r="E26" s="104"/>
      <c r="F26" s="104"/>
      <c r="G26" s="104"/>
      <c r="H26" s="104"/>
      <c r="I26" s="104"/>
      <c r="J26" s="104"/>
      <c r="K26" s="104"/>
      <c r="L26" s="104"/>
      <c r="M26" s="104"/>
      <c r="N26" s="104"/>
      <c r="O26" s="105"/>
    </row>
    <row r="27" spans="1:15" s="17" customFormat="1" ht="12.75" customHeight="1" x14ac:dyDescent="0.25">
      <c r="A27" s="103"/>
      <c r="B27" s="104"/>
      <c r="C27" s="104"/>
      <c r="D27" s="104"/>
      <c r="E27" s="104"/>
      <c r="F27" s="104"/>
      <c r="G27" s="104"/>
      <c r="H27" s="104"/>
      <c r="I27" s="104"/>
      <c r="J27" s="104"/>
      <c r="K27" s="104"/>
      <c r="L27" s="104"/>
      <c r="M27" s="104"/>
      <c r="N27" s="104"/>
      <c r="O27" s="105"/>
    </row>
    <row r="28" spans="1:15" s="17" customFormat="1" ht="12.75" customHeight="1" x14ac:dyDescent="0.25">
      <c r="A28" s="103"/>
      <c r="B28" s="104"/>
      <c r="C28" s="104"/>
      <c r="D28" s="104"/>
      <c r="E28" s="104"/>
      <c r="F28" s="104"/>
      <c r="G28" s="104"/>
      <c r="H28" s="104"/>
      <c r="I28" s="104"/>
      <c r="J28" s="104"/>
      <c r="K28" s="104"/>
      <c r="L28" s="104"/>
      <c r="M28" s="104"/>
      <c r="N28" s="104"/>
      <c r="O28" s="105"/>
    </row>
    <row r="29" spans="1:15" s="17" customFormat="1" ht="12.75" customHeight="1" x14ac:dyDescent="0.25">
      <c r="A29" s="103"/>
      <c r="B29" s="104"/>
      <c r="C29" s="104"/>
      <c r="D29" s="104"/>
      <c r="E29" s="104"/>
      <c r="F29" s="104"/>
      <c r="G29" s="104"/>
      <c r="H29" s="104"/>
      <c r="I29" s="104"/>
      <c r="J29" s="104"/>
      <c r="K29" s="104"/>
      <c r="L29" s="104"/>
      <c r="M29" s="104"/>
      <c r="N29" s="104"/>
      <c r="O29" s="105"/>
    </row>
    <row r="30" spans="1:15" s="17" customFormat="1" ht="12.75" customHeight="1" x14ac:dyDescent="0.25">
      <c r="A30" s="103"/>
      <c r="B30" s="104"/>
      <c r="C30" s="104"/>
      <c r="D30" s="104"/>
      <c r="E30" s="104"/>
      <c r="F30" s="104"/>
      <c r="G30" s="104"/>
      <c r="H30" s="104"/>
      <c r="I30" s="104"/>
      <c r="J30" s="104"/>
      <c r="K30" s="104"/>
      <c r="L30" s="104"/>
      <c r="M30" s="104"/>
      <c r="N30" s="104"/>
      <c r="O30" s="105"/>
    </row>
    <row r="31" spans="1:15" s="17" customFormat="1" ht="12.75" customHeight="1" x14ac:dyDescent="0.25">
      <c r="A31" s="103"/>
      <c r="B31" s="104"/>
      <c r="C31" s="104"/>
      <c r="D31" s="104"/>
      <c r="E31" s="104"/>
      <c r="F31" s="104"/>
      <c r="G31" s="104"/>
      <c r="H31" s="104"/>
      <c r="I31" s="104"/>
      <c r="J31" s="104"/>
      <c r="K31" s="104"/>
      <c r="L31" s="104"/>
      <c r="M31" s="104"/>
      <c r="N31" s="104"/>
      <c r="O31" s="105"/>
    </row>
    <row r="32" spans="1:15" s="17" customFormat="1" ht="12.75" customHeight="1" x14ac:dyDescent="0.25">
      <c r="A32" s="103"/>
      <c r="B32" s="104"/>
      <c r="C32" s="104"/>
      <c r="D32" s="104"/>
      <c r="E32" s="104"/>
      <c r="F32" s="104"/>
      <c r="G32" s="104"/>
      <c r="H32" s="104"/>
      <c r="I32" s="104"/>
      <c r="J32" s="104"/>
      <c r="K32" s="104"/>
      <c r="L32" s="104"/>
      <c r="M32" s="104"/>
      <c r="N32" s="104"/>
      <c r="O32" s="105"/>
    </row>
    <row r="33" spans="1:15" s="17" customFormat="1" ht="12.75" customHeight="1" x14ac:dyDescent="0.25">
      <c r="A33" s="103"/>
      <c r="B33" s="104"/>
      <c r="C33" s="104"/>
      <c r="D33" s="104"/>
      <c r="E33" s="104"/>
      <c r="F33" s="104"/>
      <c r="G33" s="104"/>
      <c r="H33" s="104"/>
      <c r="I33" s="104"/>
      <c r="J33" s="104"/>
      <c r="K33" s="104"/>
      <c r="L33" s="104"/>
      <c r="M33" s="104"/>
      <c r="N33" s="104"/>
      <c r="O33" s="105"/>
    </row>
    <row r="34" spans="1:15" s="17" customFormat="1" ht="12.75" customHeight="1" x14ac:dyDescent="0.25">
      <c r="A34" s="103"/>
      <c r="B34" s="104"/>
      <c r="C34" s="104"/>
      <c r="D34" s="104"/>
      <c r="E34" s="104"/>
      <c r="F34" s="104"/>
      <c r="G34" s="104"/>
      <c r="H34" s="104"/>
      <c r="I34" s="104"/>
      <c r="J34" s="104"/>
      <c r="K34" s="104"/>
      <c r="L34" s="104"/>
      <c r="M34" s="104"/>
      <c r="N34" s="104"/>
      <c r="O34" s="105"/>
    </row>
    <row r="35" spans="1:15" s="17" customFormat="1" ht="12.75" customHeight="1" x14ac:dyDescent="0.25">
      <c r="A35" s="103"/>
      <c r="B35" s="104"/>
      <c r="C35" s="104"/>
      <c r="D35" s="104"/>
      <c r="E35" s="104"/>
      <c r="F35" s="104"/>
      <c r="G35" s="104"/>
      <c r="H35" s="104"/>
      <c r="I35" s="104"/>
      <c r="J35" s="104"/>
      <c r="K35" s="104"/>
      <c r="L35" s="104"/>
      <c r="M35" s="104"/>
      <c r="N35" s="104"/>
      <c r="O35" s="105"/>
    </row>
    <row r="36" spans="1:15" s="17" customFormat="1" ht="12.75" customHeight="1" x14ac:dyDescent="0.25">
      <c r="A36" s="103"/>
      <c r="B36" s="104"/>
      <c r="C36" s="104"/>
      <c r="D36" s="104"/>
      <c r="E36" s="104"/>
      <c r="F36" s="104"/>
      <c r="G36" s="104"/>
      <c r="H36" s="104"/>
      <c r="I36" s="104"/>
      <c r="J36" s="104"/>
      <c r="K36" s="104"/>
      <c r="L36" s="104"/>
      <c r="M36" s="104"/>
      <c r="N36" s="104"/>
      <c r="O36" s="105"/>
    </row>
    <row r="37" spans="1:15" s="17" customFormat="1" ht="12.75" customHeight="1" x14ac:dyDescent="0.25">
      <c r="A37" s="103"/>
      <c r="B37" s="104"/>
      <c r="C37" s="104"/>
      <c r="D37" s="104"/>
      <c r="E37" s="104"/>
      <c r="F37" s="104"/>
      <c r="G37" s="104"/>
      <c r="H37" s="104"/>
      <c r="I37" s="104"/>
      <c r="J37" s="104"/>
      <c r="K37" s="104"/>
      <c r="L37" s="104"/>
      <c r="M37" s="104"/>
      <c r="N37" s="104"/>
      <c r="O37" s="105"/>
    </row>
    <row r="38" spans="1:15" s="17" customFormat="1" ht="12.75" customHeight="1" x14ac:dyDescent="0.25">
      <c r="A38" s="103"/>
      <c r="B38" s="104"/>
      <c r="C38" s="104"/>
      <c r="D38" s="104"/>
      <c r="E38" s="104"/>
      <c r="F38" s="104"/>
      <c r="G38" s="104"/>
      <c r="H38" s="104"/>
      <c r="I38" s="104"/>
      <c r="J38" s="104"/>
      <c r="K38" s="104"/>
      <c r="L38" s="104"/>
      <c r="M38" s="104"/>
      <c r="N38" s="104"/>
      <c r="O38" s="105"/>
    </row>
    <row r="39" spans="1:15" s="17" customFormat="1" ht="12.75" customHeight="1" x14ac:dyDescent="0.25">
      <c r="A39" s="103"/>
      <c r="B39" s="104"/>
      <c r="C39" s="104"/>
      <c r="D39" s="104"/>
      <c r="E39" s="104"/>
      <c r="F39" s="104"/>
      <c r="G39" s="104"/>
      <c r="H39" s="104"/>
      <c r="I39" s="104"/>
      <c r="J39" s="104"/>
      <c r="K39" s="104"/>
      <c r="L39" s="104"/>
      <c r="M39" s="104"/>
      <c r="N39" s="104"/>
      <c r="O39" s="105"/>
    </row>
    <row r="40" spans="1:15" s="17" customFormat="1" ht="12.75" customHeight="1" x14ac:dyDescent="0.25">
      <c r="A40" s="103"/>
      <c r="B40" s="104"/>
      <c r="C40" s="104"/>
      <c r="D40" s="104"/>
      <c r="E40" s="104"/>
      <c r="F40" s="104"/>
      <c r="G40" s="104"/>
      <c r="H40" s="104"/>
      <c r="I40" s="104"/>
      <c r="J40" s="104"/>
      <c r="K40" s="104"/>
      <c r="L40" s="104"/>
      <c r="M40" s="104"/>
      <c r="N40" s="104"/>
      <c r="O40" s="105"/>
    </row>
    <row r="41" spans="1:15" s="17" customFormat="1" ht="12.75" customHeight="1" x14ac:dyDescent="0.25">
      <c r="A41" s="103"/>
      <c r="B41" s="104"/>
      <c r="C41" s="104"/>
      <c r="D41" s="104"/>
      <c r="E41" s="104"/>
      <c r="F41" s="104"/>
      <c r="G41" s="104"/>
      <c r="H41" s="104"/>
      <c r="I41" s="104"/>
      <c r="J41" s="104"/>
      <c r="K41" s="104"/>
      <c r="L41" s="104"/>
      <c r="M41" s="104"/>
      <c r="N41" s="104"/>
      <c r="O41" s="105"/>
    </row>
    <row r="42" spans="1:15" s="17" customFormat="1" ht="12.75" customHeight="1" x14ac:dyDescent="0.25">
      <c r="A42" s="103"/>
      <c r="B42" s="104"/>
      <c r="C42" s="104"/>
      <c r="D42" s="104"/>
      <c r="E42" s="104"/>
      <c r="F42" s="104"/>
      <c r="G42" s="104"/>
      <c r="H42" s="104"/>
      <c r="I42" s="104"/>
      <c r="J42" s="104"/>
      <c r="K42" s="104"/>
      <c r="L42" s="104"/>
      <c r="M42" s="104"/>
      <c r="N42" s="104"/>
      <c r="O42" s="105"/>
    </row>
    <row r="43" spans="1:15" s="17" customFormat="1" ht="12.75" customHeight="1" x14ac:dyDescent="0.25">
      <c r="A43" s="103"/>
      <c r="B43" s="104"/>
      <c r="C43" s="104"/>
      <c r="D43" s="104"/>
      <c r="E43" s="104"/>
      <c r="F43" s="104"/>
      <c r="G43" s="104"/>
      <c r="H43" s="104"/>
      <c r="I43" s="104"/>
      <c r="J43" s="104"/>
      <c r="K43" s="104"/>
      <c r="L43" s="104"/>
      <c r="M43" s="104"/>
      <c r="N43" s="104"/>
      <c r="O43" s="105"/>
    </row>
    <row r="44" spans="1:15" s="17" customFormat="1" ht="12.75" customHeight="1" x14ac:dyDescent="0.25">
      <c r="A44" s="103"/>
      <c r="B44" s="104"/>
      <c r="C44" s="104"/>
      <c r="D44" s="104"/>
      <c r="E44" s="104"/>
      <c r="F44" s="104"/>
      <c r="G44" s="104"/>
      <c r="H44" s="104"/>
      <c r="I44" s="104"/>
      <c r="J44" s="104"/>
      <c r="K44" s="104"/>
      <c r="L44" s="104"/>
      <c r="M44" s="104"/>
      <c r="N44" s="104"/>
      <c r="O44" s="105"/>
    </row>
    <row r="45" spans="1:15" s="17" customFormat="1" ht="12.75" customHeight="1" x14ac:dyDescent="0.25">
      <c r="A45" s="103"/>
      <c r="B45" s="104"/>
      <c r="C45" s="104"/>
      <c r="D45" s="104"/>
      <c r="E45" s="104"/>
      <c r="F45" s="104"/>
      <c r="G45" s="104"/>
      <c r="H45" s="104"/>
      <c r="I45" s="104"/>
      <c r="J45" s="104"/>
      <c r="K45" s="104"/>
      <c r="L45" s="104"/>
      <c r="M45" s="104"/>
      <c r="N45" s="104"/>
      <c r="O45" s="105"/>
    </row>
    <row r="46" spans="1:15" s="17" customFormat="1" ht="12.75" customHeight="1" x14ac:dyDescent="0.25">
      <c r="A46" s="103"/>
      <c r="B46" s="104"/>
      <c r="C46" s="104"/>
      <c r="D46" s="104"/>
      <c r="E46" s="104"/>
      <c r="F46" s="104"/>
      <c r="G46" s="104"/>
      <c r="H46" s="104"/>
      <c r="I46" s="104"/>
      <c r="J46" s="104"/>
      <c r="K46" s="104"/>
      <c r="L46" s="104"/>
      <c r="M46" s="104"/>
      <c r="N46" s="104"/>
      <c r="O46" s="105"/>
    </row>
    <row r="47" spans="1:15" s="17" customFormat="1" ht="12.75" customHeight="1" x14ac:dyDescent="0.25">
      <c r="A47" s="103"/>
      <c r="B47" s="104"/>
      <c r="C47" s="104"/>
      <c r="D47" s="104"/>
      <c r="E47" s="104"/>
      <c r="F47" s="104"/>
      <c r="G47" s="104"/>
      <c r="H47" s="104"/>
      <c r="I47" s="104"/>
      <c r="J47" s="104"/>
      <c r="K47" s="104"/>
      <c r="L47" s="104"/>
      <c r="M47" s="104"/>
      <c r="N47" s="104"/>
      <c r="O47" s="105"/>
    </row>
    <row r="48" spans="1:15" s="17" customFormat="1" ht="12.75" customHeight="1" x14ac:dyDescent="0.25">
      <c r="A48" s="103"/>
      <c r="B48" s="104"/>
      <c r="C48" s="104"/>
      <c r="D48" s="104"/>
      <c r="E48" s="104"/>
      <c r="F48" s="104"/>
      <c r="G48" s="104"/>
      <c r="H48" s="104"/>
      <c r="I48" s="104"/>
      <c r="J48" s="104"/>
      <c r="K48" s="104"/>
      <c r="L48" s="104"/>
      <c r="M48" s="104"/>
      <c r="N48" s="104"/>
      <c r="O48" s="105"/>
    </row>
    <row r="49" spans="1:15" s="17" customFormat="1" ht="12.75" customHeight="1" x14ac:dyDescent="0.25">
      <c r="A49" s="103"/>
      <c r="B49" s="104"/>
      <c r="C49" s="104"/>
      <c r="D49" s="104"/>
      <c r="E49" s="104"/>
      <c r="F49" s="104"/>
      <c r="G49" s="104"/>
      <c r="H49" s="104"/>
      <c r="I49" s="104"/>
      <c r="J49" s="104"/>
      <c r="K49" s="104"/>
      <c r="L49" s="104"/>
      <c r="M49" s="104"/>
      <c r="N49" s="104"/>
      <c r="O49" s="105"/>
    </row>
    <row r="50" spans="1:15" s="17" customFormat="1" ht="12.75" customHeight="1" x14ac:dyDescent="0.25">
      <c r="A50" s="103"/>
      <c r="B50" s="104"/>
      <c r="C50" s="104"/>
      <c r="D50" s="104"/>
      <c r="E50" s="104"/>
      <c r="F50" s="104"/>
      <c r="G50" s="104"/>
      <c r="H50" s="104"/>
      <c r="I50" s="104"/>
      <c r="J50" s="104"/>
      <c r="K50" s="104"/>
      <c r="L50" s="104"/>
      <c r="M50" s="104"/>
      <c r="N50" s="104"/>
      <c r="O50" s="105"/>
    </row>
    <row r="51" spans="1:15" s="17" customFormat="1" ht="12.75" customHeight="1" x14ac:dyDescent="0.25">
      <c r="A51" s="103"/>
      <c r="B51" s="104"/>
      <c r="C51" s="104"/>
      <c r="D51" s="104"/>
      <c r="E51" s="104"/>
      <c r="F51" s="104"/>
      <c r="G51" s="104"/>
      <c r="H51" s="104"/>
      <c r="I51" s="104"/>
      <c r="J51" s="104"/>
      <c r="K51" s="104"/>
      <c r="L51" s="104"/>
      <c r="M51" s="104"/>
      <c r="N51" s="104"/>
      <c r="O51" s="105"/>
    </row>
    <row r="52" spans="1:15" s="17" customFormat="1" ht="12.75" customHeight="1" x14ac:dyDescent="0.25">
      <c r="A52" s="103"/>
      <c r="B52" s="104"/>
      <c r="C52" s="104"/>
      <c r="D52" s="104"/>
      <c r="E52" s="104"/>
      <c r="F52" s="104"/>
      <c r="G52" s="104"/>
      <c r="H52" s="104"/>
      <c r="I52" s="104"/>
      <c r="J52" s="104"/>
      <c r="K52" s="104"/>
      <c r="L52" s="104"/>
      <c r="M52" s="104"/>
      <c r="N52" s="104"/>
      <c r="O52" s="105"/>
    </row>
    <row r="53" spans="1:15" s="17" customFormat="1" ht="12.75" customHeight="1" x14ac:dyDescent="0.25">
      <c r="A53" s="103"/>
      <c r="B53" s="104"/>
      <c r="C53" s="104"/>
      <c r="D53" s="104"/>
      <c r="E53" s="104"/>
      <c r="F53" s="104"/>
      <c r="G53" s="104"/>
      <c r="H53" s="104"/>
      <c r="I53" s="104"/>
      <c r="J53" s="104"/>
      <c r="K53" s="104"/>
      <c r="L53" s="104"/>
      <c r="M53" s="104"/>
      <c r="N53" s="104"/>
      <c r="O53" s="105"/>
    </row>
    <row r="54" spans="1:15" s="17" customFormat="1" ht="12.75" customHeight="1" x14ac:dyDescent="0.25">
      <c r="A54" s="103"/>
      <c r="B54" s="104"/>
      <c r="C54" s="104"/>
      <c r="D54" s="104"/>
      <c r="E54" s="104"/>
      <c r="F54" s="104"/>
      <c r="G54" s="104"/>
      <c r="H54" s="104"/>
      <c r="I54" s="104"/>
      <c r="J54" s="104"/>
      <c r="K54" s="104"/>
      <c r="L54" s="104"/>
      <c r="M54" s="104"/>
      <c r="N54" s="104"/>
      <c r="O54" s="105"/>
    </row>
    <row r="55" spans="1:15" s="17" customFormat="1" ht="12.75" customHeight="1" x14ac:dyDescent="0.25">
      <c r="A55" s="103"/>
      <c r="B55" s="104"/>
      <c r="C55" s="104"/>
      <c r="D55" s="104"/>
      <c r="E55" s="104"/>
      <c r="F55" s="104"/>
      <c r="G55" s="104"/>
      <c r="H55" s="104"/>
      <c r="I55" s="104"/>
      <c r="J55" s="104"/>
      <c r="K55" s="104"/>
      <c r="L55" s="104"/>
      <c r="M55" s="104"/>
      <c r="N55" s="104"/>
      <c r="O55" s="105"/>
    </row>
    <row r="56" spans="1:15" s="17" customFormat="1" ht="12.75" customHeight="1" thickBot="1" x14ac:dyDescent="0.3">
      <c r="A56" s="106"/>
      <c r="B56" s="107"/>
      <c r="C56" s="107"/>
      <c r="D56" s="107"/>
      <c r="E56" s="107"/>
      <c r="F56" s="107"/>
      <c r="G56" s="107"/>
      <c r="H56" s="107"/>
      <c r="I56" s="107"/>
      <c r="J56" s="107"/>
      <c r="K56" s="107"/>
      <c r="L56" s="107"/>
      <c r="M56" s="107"/>
      <c r="N56" s="107"/>
      <c r="O56" s="108"/>
    </row>
    <row r="57" spans="1:15" s="17" customFormat="1" ht="12.75" customHeight="1" thickBot="1" x14ac:dyDescent="0.3">
      <c r="A57" s="75" t="s">
        <v>22</v>
      </c>
      <c r="B57" s="76"/>
      <c r="C57" s="76"/>
      <c r="D57" s="76"/>
      <c r="E57" s="76"/>
      <c r="F57" s="76"/>
      <c r="G57" s="76"/>
      <c r="H57" s="76"/>
      <c r="I57" s="76"/>
      <c r="J57" s="76"/>
      <c r="K57" s="76"/>
      <c r="L57" s="76"/>
      <c r="M57" s="76"/>
      <c r="N57" s="76"/>
      <c r="O57" s="77"/>
    </row>
    <row r="58" spans="1:15" s="17" customFormat="1" ht="12.75" customHeight="1" x14ac:dyDescent="0.25">
      <c r="A58" s="78" t="s">
        <v>23</v>
      </c>
      <c r="B58" s="79"/>
      <c r="C58" s="79"/>
      <c r="D58" s="79"/>
      <c r="E58" s="79"/>
      <c r="F58" s="79"/>
      <c r="G58" s="79"/>
      <c r="H58" s="79"/>
      <c r="I58" s="79"/>
      <c r="J58" s="79"/>
      <c r="K58" s="79"/>
      <c r="L58" s="79"/>
      <c r="M58" s="79"/>
      <c r="N58" s="79"/>
      <c r="O58" s="80"/>
    </row>
    <row r="59" spans="1:15" s="17" customFormat="1" ht="12.75" customHeight="1" x14ac:dyDescent="0.25">
      <c r="A59" s="81"/>
      <c r="B59" s="82"/>
      <c r="C59" s="82"/>
      <c r="D59" s="82"/>
      <c r="E59" s="82"/>
      <c r="F59" s="82"/>
      <c r="G59" s="82"/>
      <c r="H59" s="82"/>
      <c r="I59" s="82"/>
      <c r="J59" s="82"/>
      <c r="K59" s="82"/>
      <c r="L59" s="82"/>
      <c r="M59" s="82"/>
      <c r="N59" s="82"/>
      <c r="O59" s="83"/>
    </row>
    <row r="60" spans="1:15" s="17" customFormat="1" ht="12.75" customHeight="1" x14ac:dyDescent="0.25">
      <c r="A60" s="81"/>
      <c r="B60" s="82"/>
      <c r="C60" s="82"/>
      <c r="D60" s="82"/>
      <c r="E60" s="82"/>
      <c r="F60" s="82"/>
      <c r="G60" s="82"/>
      <c r="H60" s="82"/>
      <c r="I60" s="82"/>
      <c r="J60" s="82"/>
      <c r="K60" s="82"/>
      <c r="L60" s="82"/>
      <c r="M60" s="82"/>
      <c r="N60" s="82"/>
      <c r="O60" s="83"/>
    </row>
    <row r="61" spans="1:15" s="17" customFormat="1" ht="12.75" customHeight="1" x14ac:dyDescent="0.25">
      <c r="A61" s="81"/>
      <c r="B61" s="82"/>
      <c r="C61" s="82"/>
      <c r="D61" s="82"/>
      <c r="E61" s="82"/>
      <c r="F61" s="82"/>
      <c r="G61" s="82"/>
      <c r="H61" s="82"/>
      <c r="I61" s="82"/>
      <c r="J61" s="82"/>
      <c r="K61" s="82"/>
      <c r="L61" s="82"/>
      <c r="M61" s="82"/>
      <c r="N61" s="82"/>
      <c r="O61" s="83"/>
    </row>
    <row r="62" spans="1:15" s="17" customFormat="1" ht="12.75" customHeight="1" x14ac:dyDescent="0.25">
      <c r="A62" s="81"/>
      <c r="B62" s="82"/>
      <c r="C62" s="82"/>
      <c r="D62" s="82"/>
      <c r="E62" s="82"/>
      <c r="F62" s="82"/>
      <c r="G62" s="82"/>
      <c r="H62" s="82"/>
      <c r="I62" s="82"/>
      <c r="J62" s="82"/>
      <c r="K62" s="82"/>
      <c r="L62" s="82"/>
      <c r="M62" s="82"/>
      <c r="N62" s="82"/>
      <c r="O62" s="83"/>
    </row>
    <row r="63" spans="1:15" s="17" customFormat="1" ht="12.75" customHeight="1" x14ac:dyDescent="0.25">
      <c r="A63" s="81"/>
      <c r="B63" s="82"/>
      <c r="C63" s="82"/>
      <c r="D63" s="82"/>
      <c r="E63" s="82"/>
      <c r="F63" s="82"/>
      <c r="G63" s="82"/>
      <c r="H63" s="82"/>
      <c r="I63" s="82"/>
      <c r="J63" s="82"/>
      <c r="K63" s="82"/>
      <c r="L63" s="82"/>
      <c r="M63" s="82"/>
      <c r="N63" s="82"/>
      <c r="O63" s="83"/>
    </row>
    <row r="64" spans="1:15" s="17" customFormat="1" ht="12.75" customHeight="1" x14ac:dyDescent="0.25">
      <c r="A64" s="81"/>
      <c r="B64" s="82"/>
      <c r="C64" s="82"/>
      <c r="D64" s="82"/>
      <c r="E64" s="82"/>
      <c r="F64" s="82"/>
      <c r="G64" s="82"/>
      <c r="H64" s="82"/>
      <c r="I64" s="82"/>
      <c r="J64" s="82"/>
      <c r="K64" s="82"/>
      <c r="L64" s="82"/>
      <c r="M64" s="82"/>
      <c r="N64" s="82"/>
      <c r="O64" s="83"/>
    </row>
    <row r="65" spans="1:15" s="17" customFormat="1" ht="12.75" customHeight="1" x14ac:dyDescent="0.25">
      <c r="A65" s="81"/>
      <c r="B65" s="82"/>
      <c r="C65" s="82"/>
      <c r="D65" s="82"/>
      <c r="E65" s="82"/>
      <c r="F65" s="82"/>
      <c r="G65" s="82"/>
      <c r="H65" s="82"/>
      <c r="I65" s="82"/>
      <c r="J65" s="82"/>
      <c r="K65" s="82"/>
      <c r="L65" s="82"/>
      <c r="M65" s="82"/>
      <c r="N65" s="82"/>
      <c r="O65" s="83"/>
    </row>
    <row r="66" spans="1:15" s="17" customFormat="1" ht="12.75" customHeight="1" x14ac:dyDescent="0.25">
      <c r="A66" s="81"/>
      <c r="B66" s="82"/>
      <c r="C66" s="82"/>
      <c r="D66" s="82"/>
      <c r="E66" s="82"/>
      <c r="F66" s="82"/>
      <c r="G66" s="82"/>
      <c r="H66" s="82"/>
      <c r="I66" s="82"/>
      <c r="J66" s="82"/>
      <c r="K66" s="82"/>
      <c r="L66" s="82"/>
      <c r="M66" s="82"/>
      <c r="N66" s="82"/>
      <c r="O66" s="83"/>
    </row>
    <row r="67" spans="1:15" s="17" customFormat="1" ht="12.75" customHeight="1" x14ac:dyDescent="0.25">
      <c r="A67" s="81"/>
      <c r="B67" s="82"/>
      <c r="C67" s="82"/>
      <c r="D67" s="82"/>
      <c r="E67" s="82"/>
      <c r="F67" s="82"/>
      <c r="G67" s="82"/>
      <c r="H67" s="82"/>
      <c r="I67" s="82"/>
      <c r="J67" s="82"/>
      <c r="K67" s="82"/>
      <c r="L67" s="82"/>
      <c r="M67" s="82"/>
      <c r="N67" s="82"/>
      <c r="O67" s="83"/>
    </row>
    <row r="68" spans="1:15" s="17" customFormat="1" ht="12.75" customHeight="1" x14ac:dyDescent="0.25">
      <c r="A68" s="81"/>
      <c r="B68" s="82"/>
      <c r="C68" s="82"/>
      <c r="D68" s="82"/>
      <c r="E68" s="82"/>
      <c r="F68" s="82"/>
      <c r="G68" s="82"/>
      <c r="H68" s="82"/>
      <c r="I68" s="82"/>
      <c r="J68" s="82"/>
      <c r="K68" s="82"/>
      <c r="L68" s="82"/>
      <c r="M68" s="82"/>
      <c r="N68" s="82"/>
      <c r="O68" s="83"/>
    </row>
    <row r="69" spans="1:15" s="17" customFormat="1" ht="12.75" customHeight="1" x14ac:dyDescent="0.25">
      <c r="A69" s="81"/>
      <c r="B69" s="82"/>
      <c r="C69" s="82"/>
      <c r="D69" s="82"/>
      <c r="E69" s="82"/>
      <c r="F69" s="82"/>
      <c r="G69" s="82"/>
      <c r="H69" s="82"/>
      <c r="I69" s="82"/>
      <c r="J69" s="82"/>
      <c r="K69" s="82"/>
      <c r="L69" s="82"/>
      <c r="M69" s="82"/>
      <c r="N69" s="82"/>
      <c r="O69" s="83"/>
    </row>
    <row r="70" spans="1:15" s="17" customFormat="1" ht="12.75" customHeight="1" x14ac:dyDescent="0.25">
      <c r="A70" s="81"/>
      <c r="B70" s="82"/>
      <c r="C70" s="82"/>
      <c r="D70" s="82"/>
      <c r="E70" s="82"/>
      <c r="F70" s="82"/>
      <c r="G70" s="82"/>
      <c r="H70" s="82"/>
      <c r="I70" s="82"/>
      <c r="J70" s="82"/>
      <c r="K70" s="82"/>
      <c r="L70" s="82"/>
      <c r="M70" s="82"/>
      <c r="N70" s="82"/>
      <c r="O70" s="83"/>
    </row>
    <row r="71" spans="1:15" s="17" customFormat="1" ht="12.75" customHeight="1" x14ac:dyDescent="0.25">
      <c r="A71" s="81"/>
      <c r="B71" s="82"/>
      <c r="C71" s="82"/>
      <c r="D71" s="82"/>
      <c r="E71" s="82"/>
      <c r="F71" s="82"/>
      <c r="G71" s="82"/>
      <c r="H71" s="82"/>
      <c r="I71" s="82"/>
      <c r="J71" s="82"/>
      <c r="K71" s="82"/>
      <c r="L71" s="82"/>
      <c r="M71" s="82"/>
      <c r="N71" s="82"/>
      <c r="O71" s="83"/>
    </row>
    <row r="72" spans="1:15" s="17" customFormat="1" ht="12.75" customHeight="1" x14ac:dyDescent="0.25">
      <c r="A72" s="81"/>
      <c r="B72" s="82"/>
      <c r="C72" s="82"/>
      <c r="D72" s="82"/>
      <c r="E72" s="82"/>
      <c r="F72" s="82"/>
      <c r="G72" s="82"/>
      <c r="H72" s="82"/>
      <c r="I72" s="82"/>
      <c r="J72" s="82"/>
      <c r="K72" s="82"/>
      <c r="L72" s="82"/>
      <c r="M72" s="82"/>
      <c r="N72" s="82"/>
      <c r="O72" s="83"/>
    </row>
    <row r="73" spans="1:15" s="17" customFormat="1" ht="12.75" customHeight="1" x14ac:dyDescent="0.25">
      <c r="A73" s="81"/>
      <c r="B73" s="82"/>
      <c r="C73" s="82"/>
      <c r="D73" s="82"/>
      <c r="E73" s="82"/>
      <c r="F73" s="82"/>
      <c r="G73" s="82"/>
      <c r="H73" s="82"/>
      <c r="I73" s="82"/>
      <c r="J73" s="82"/>
      <c r="K73" s="82"/>
      <c r="L73" s="82"/>
      <c r="M73" s="82"/>
      <c r="N73" s="82"/>
      <c r="O73" s="83"/>
    </row>
    <row r="74" spans="1:15" s="17" customFormat="1" ht="12.75" customHeight="1" x14ac:dyDescent="0.25">
      <c r="A74" s="81"/>
      <c r="B74" s="82"/>
      <c r="C74" s="82"/>
      <c r="D74" s="82"/>
      <c r="E74" s="82"/>
      <c r="F74" s="82"/>
      <c r="G74" s="82"/>
      <c r="H74" s="82"/>
      <c r="I74" s="82"/>
      <c r="J74" s="82"/>
      <c r="K74" s="82"/>
      <c r="L74" s="82"/>
      <c r="M74" s="82"/>
      <c r="N74" s="82"/>
      <c r="O74" s="83"/>
    </row>
    <row r="75" spans="1:15" s="17" customFormat="1" ht="12.75" customHeight="1" x14ac:dyDescent="0.25">
      <c r="A75" s="81"/>
      <c r="B75" s="82"/>
      <c r="C75" s="82"/>
      <c r="D75" s="82"/>
      <c r="E75" s="82"/>
      <c r="F75" s="82"/>
      <c r="G75" s="82"/>
      <c r="H75" s="82"/>
      <c r="I75" s="82"/>
      <c r="J75" s="82"/>
      <c r="K75" s="82"/>
      <c r="L75" s="82"/>
      <c r="M75" s="82"/>
      <c r="N75" s="82"/>
      <c r="O75" s="83"/>
    </row>
    <row r="76" spans="1:15" s="17" customFormat="1" ht="12.75" customHeight="1" x14ac:dyDescent="0.25">
      <c r="A76" s="81"/>
      <c r="B76" s="82"/>
      <c r="C76" s="82"/>
      <c r="D76" s="82"/>
      <c r="E76" s="82"/>
      <c r="F76" s="82"/>
      <c r="G76" s="82"/>
      <c r="H76" s="82"/>
      <c r="I76" s="82"/>
      <c r="J76" s="82"/>
      <c r="K76" s="82"/>
      <c r="L76" s="82"/>
      <c r="M76" s="82"/>
      <c r="N76" s="82"/>
      <c r="O76" s="83"/>
    </row>
    <row r="77" spans="1:15" s="17" customFormat="1" ht="12.75" customHeight="1" x14ac:dyDescent="0.25">
      <c r="A77" s="81"/>
      <c r="B77" s="82"/>
      <c r="C77" s="82"/>
      <c r="D77" s="82"/>
      <c r="E77" s="82"/>
      <c r="F77" s="82"/>
      <c r="G77" s="82"/>
      <c r="H77" s="82"/>
      <c r="I77" s="82"/>
      <c r="J77" s="82"/>
      <c r="K77" s="82"/>
      <c r="L77" s="82"/>
      <c r="M77" s="82"/>
      <c r="N77" s="82"/>
      <c r="O77" s="83"/>
    </row>
    <row r="78" spans="1:15" s="17" customFormat="1" ht="12.75" customHeight="1" x14ac:dyDescent="0.25">
      <c r="A78" s="81"/>
      <c r="B78" s="82"/>
      <c r="C78" s="82"/>
      <c r="D78" s="82"/>
      <c r="E78" s="82"/>
      <c r="F78" s="82"/>
      <c r="G78" s="82"/>
      <c r="H78" s="82"/>
      <c r="I78" s="82"/>
      <c r="J78" s="82"/>
      <c r="K78" s="82"/>
      <c r="L78" s="82"/>
      <c r="M78" s="82"/>
      <c r="N78" s="82"/>
      <c r="O78" s="83"/>
    </row>
    <row r="79" spans="1:15" s="17" customFormat="1" ht="12.75" customHeight="1" x14ac:dyDescent="0.25">
      <c r="A79" s="81"/>
      <c r="B79" s="82"/>
      <c r="C79" s="82"/>
      <c r="D79" s="82"/>
      <c r="E79" s="82"/>
      <c r="F79" s="82"/>
      <c r="G79" s="82"/>
      <c r="H79" s="82"/>
      <c r="I79" s="82"/>
      <c r="J79" s="82"/>
      <c r="K79" s="82"/>
      <c r="L79" s="82"/>
      <c r="M79" s="82"/>
      <c r="N79" s="82"/>
      <c r="O79" s="83"/>
    </row>
    <row r="80" spans="1:15" s="17" customFormat="1" ht="12.75" customHeight="1" x14ac:dyDescent="0.25">
      <c r="A80" s="81"/>
      <c r="B80" s="82"/>
      <c r="C80" s="82"/>
      <c r="D80" s="82"/>
      <c r="E80" s="82"/>
      <c r="F80" s="82"/>
      <c r="G80" s="82"/>
      <c r="H80" s="82"/>
      <c r="I80" s="82"/>
      <c r="J80" s="82"/>
      <c r="K80" s="82"/>
      <c r="L80" s="82"/>
      <c r="M80" s="82"/>
      <c r="N80" s="82"/>
      <c r="O80" s="83"/>
    </row>
    <row r="81" spans="1:15" s="17" customFormat="1" ht="12.75" customHeight="1" thickBot="1" x14ac:dyDescent="0.3">
      <c r="A81" s="84"/>
      <c r="B81" s="85"/>
      <c r="C81" s="85"/>
      <c r="D81" s="85"/>
      <c r="E81" s="85"/>
      <c r="F81" s="85"/>
      <c r="G81" s="85"/>
      <c r="H81" s="85"/>
      <c r="I81" s="85"/>
      <c r="J81" s="85"/>
      <c r="K81" s="85"/>
      <c r="L81" s="85"/>
      <c r="M81" s="85"/>
      <c r="N81" s="85"/>
      <c r="O81" s="86"/>
    </row>
    <row r="82" spans="1:15" s="17" customFormat="1" ht="12.75" customHeight="1" thickBot="1" x14ac:dyDescent="0.3">
      <c r="A82" s="87" t="s">
        <v>24</v>
      </c>
      <c r="B82" s="76"/>
      <c r="C82" s="76"/>
      <c r="D82" s="76"/>
      <c r="E82" s="76"/>
      <c r="F82" s="76"/>
      <c r="G82" s="76"/>
      <c r="H82" s="76"/>
      <c r="I82" s="76"/>
      <c r="J82" s="76"/>
      <c r="K82" s="76"/>
      <c r="L82" s="76"/>
      <c r="M82" s="76"/>
      <c r="N82" s="76"/>
      <c r="O82" s="77"/>
    </row>
    <row r="83" spans="1:15" s="17" customFormat="1" ht="12.75" customHeight="1" x14ac:dyDescent="0.25">
      <c r="A83" s="78"/>
      <c r="B83" s="79"/>
      <c r="C83" s="79"/>
      <c r="D83" s="79"/>
      <c r="E83" s="79"/>
      <c r="F83" s="79"/>
      <c r="G83" s="79"/>
      <c r="H83" s="79"/>
      <c r="I83" s="79"/>
      <c r="J83" s="79"/>
      <c r="K83" s="79"/>
      <c r="L83" s="79"/>
      <c r="M83" s="79"/>
      <c r="N83" s="79"/>
      <c r="O83" s="80"/>
    </row>
    <row r="84" spans="1:15" ht="12.75" customHeight="1" x14ac:dyDescent="0.25">
      <c r="A84" s="81"/>
      <c r="B84" s="82"/>
      <c r="C84" s="82"/>
      <c r="D84" s="82"/>
      <c r="E84" s="82"/>
      <c r="F84" s="82"/>
      <c r="G84" s="82"/>
      <c r="H84" s="82"/>
      <c r="I84" s="82"/>
      <c r="J84" s="82"/>
      <c r="K84" s="82"/>
      <c r="L84" s="82"/>
      <c r="M84" s="82"/>
      <c r="N84" s="82"/>
      <c r="O84" s="83"/>
    </row>
    <row r="85" spans="1:15" ht="12.75" customHeight="1" x14ac:dyDescent="0.25">
      <c r="A85" s="81"/>
      <c r="B85" s="82"/>
      <c r="C85" s="82"/>
      <c r="D85" s="82"/>
      <c r="E85" s="82"/>
      <c r="F85" s="82"/>
      <c r="G85" s="82"/>
      <c r="H85" s="82"/>
      <c r="I85" s="82"/>
      <c r="J85" s="82"/>
      <c r="K85" s="82"/>
      <c r="L85" s="82"/>
      <c r="M85" s="82"/>
      <c r="N85" s="82"/>
      <c r="O85" s="83"/>
    </row>
    <row r="86" spans="1:15" ht="12.75" customHeight="1" x14ac:dyDescent="0.25">
      <c r="A86" s="81"/>
      <c r="B86" s="82"/>
      <c r="C86" s="82"/>
      <c r="D86" s="82"/>
      <c r="E86" s="82"/>
      <c r="F86" s="82"/>
      <c r="G86" s="82"/>
      <c r="H86" s="82"/>
      <c r="I86" s="82"/>
      <c r="J86" s="82"/>
      <c r="K86" s="82"/>
      <c r="L86" s="82"/>
      <c r="M86" s="82"/>
      <c r="N86" s="82"/>
      <c r="O86" s="83"/>
    </row>
    <row r="87" spans="1:15" ht="12.75" customHeight="1" x14ac:dyDescent="0.25">
      <c r="A87" s="81"/>
      <c r="B87" s="82"/>
      <c r="C87" s="82"/>
      <c r="D87" s="82"/>
      <c r="E87" s="82"/>
      <c r="F87" s="82"/>
      <c r="G87" s="82"/>
      <c r="H87" s="82"/>
      <c r="I87" s="82"/>
      <c r="J87" s="82"/>
      <c r="K87" s="82"/>
      <c r="L87" s="82"/>
      <c r="M87" s="82"/>
      <c r="N87" s="82"/>
      <c r="O87" s="83"/>
    </row>
    <row r="88" spans="1:15" ht="12.75" customHeight="1" x14ac:dyDescent="0.25">
      <c r="A88" s="81"/>
      <c r="B88" s="82"/>
      <c r="C88" s="82"/>
      <c r="D88" s="82"/>
      <c r="E88" s="82"/>
      <c r="F88" s="82"/>
      <c r="G88" s="82"/>
      <c r="H88" s="82"/>
      <c r="I88" s="82"/>
      <c r="J88" s="82"/>
      <c r="K88" s="82"/>
      <c r="L88" s="82"/>
      <c r="M88" s="82"/>
      <c r="N88" s="82"/>
      <c r="O88" s="83"/>
    </row>
    <row r="89" spans="1:15" ht="12.75" customHeight="1" x14ac:dyDescent="0.25">
      <c r="A89" s="81"/>
      <c r="B89" s="82"/>
      <c r="C89" s="82"/>
      <c r="D89" s="82"/>
      <c r="E89" s="82"/>
      <c r="F89" s="82"/>
      <c r="G89" s="82"/>
      <c r="H89" s="82"/>
      <c r="I89" s="82"/>
      <c r="J89" s="82"/>
      <c r="K89" s="82"/>
      <c r="L89" s="82"/>
      <c r="M89" s="82"/>
      <c r="N89" s="82"/>
      <c r="O89" s="83"/>
    </row>
    <row r="90" spans="1:15" ht="12.75" customHeight="1" x14ac:dyDescent="0.25">
      <c r="A90" s="81"/>
      <c r="B90" s="82"/>
      <c r="C90" s="82"/>
      <c r="D90" s="82"/>
      <c r="E90" s="82"/>
      <c r="F90" s="82"/>
      <c r="G90" s="82"/>
      <c r="H90" s="82"/>
      <c r="I90" s="82"/>
      <c r="J90" s="82"/>
      <c r="K90" s="82"/>
      <c r="L90" s="82"/>
      <c r="M90" s="82"/>
      <c r="N90" s="82"/>
      <c r="O90" s="83"/>
    </row>
    <row r="91" spans="1:15" ht="12.75" customHeight="1" thickBot="1" x14ac:dyDescent="0.3">
      <c r="A91" s="84"/>
      <c r="B91" s="85"/>
      <c r="C91" s="85"/>
      <c r="D91" s="85"/>
      <c r="E91" s="85"/>
      <c r="F91" s="85"/>
      <c r="G91" s="85"/>
      <c r="H91" s="85"/>
      <c r="I91" s="85"/>
      <c r="J91" s="85"/>
      <c r="K91" s="85"/>
      <c r="L91" s="85"/>
      <c r="M91" s="85"/>
      <c r="N91" s="85"/>
      <c r="O91" s="86"/>
    </row>
    <row r="92" spans="1:15" ht="12.75" customHeight="1" x14ac:dyDescent="0.25"/>
    <row r="93" spans="1:15" ht="12.75" customHeight="1" x14ac:dyDescent="0.25"/>
    <row r="94" spans="1:15" ht="12.75" customHeight="1" x14ac:dyDescent="0.25"/>
  </sheetData>
  <sheetProtection selectLockedCells="1"/>
  <mergeCells count="10">
    <mergeCell ref="A57:O57"/>
    <mergeCell ref="A58:O81"/>
    <mergeCell ref="A82:O82"/>
    <mergeCell ref="A83:O91"/>
    <mergeCell ref="A7:J7"/>
    <mergeCell ref="K7:O7"/>
    <mergeCell ref="A8:J8"/>
    <mergeCell ref="K8:O8"/>
    <mergeCell ref="A9:O9"/>
    <mergeCell ref="A10:O56"/>
  </mergeCells>
  <pageMargins left="0.89" right="0.79" top="0.75" bottom="0.75" header="0.3" footer="0.3"/>
  <pageSetup paperSize="9" scale="39" orientation="portrait" r:id="rId1"/>
  <headerFooter>
    <oddFooter>&amp;L&amp;F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FD5E1E1B1B54080FC0CFDD6B676C9" ma:contentTypeVersion="16" ma:contentTypeDescription="Create a new document." ma:contentTypeScope="" ma:versionID="3c5968fa0c3cc089707a8b5f6de7d781">
  <xsd:schema xmlns:xsd="http://www.w3.org/2001/XMLSchema" xmlns:xs="http://www.w3.org/2001/XMLSchema" xmlns:p="http://schemas.microsoft.com/office/2006/metadata/properties" xmlns:ns2="d19877d5-3d4b-4268-8ccc-29cc2d37d82a" xmlns:ns3="623830af-645e-4854-9e7c-e7461d9e53cd" targetNamespace="http://schemas.microsoft.com/office/2006/metadata/properties" ma:root="true" ma:fieldsID="f76bea2fe7afead9d25d4b012e03aa22" ns2:_="" ns3:_="">
    <xsd:import namespace="d19877d5-3d4b-4268-8ccc-29cc2d37d82a"/>
    <xsd:import namespace="623830af-645e-4854-9e7c-e7461d9e53cd"/>
    <xsd:element name="properties">
      <xsd:complexType>
        <xsd:sequence>
          <xsd:element name="documentManagement">
            <xsd:complexType>
              <xsd:all>
                <xsd:element ref="ns2:MediaServiceMetadata" minOccurs="0"/>
                <xsd:element ref="ns2:MediaServiceFastMetadata" minOccurs="0"/>
                <xsd:element ref="ns2:Informa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9877d5-3d4b-4268-8ccc-29cc2d37d8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formation" ma:index="10" nillable="true" ma:displayName="Comments" ma:format="Dropdown" ma:internalName="Information">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3f4c14d-ad24-42e9-89ea-41944c85aae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3830af-645e-4854-9e7c-e7461d9e53c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2afd29e-a39c-486a-906a-c9f3101a0c17}" ma:internalName="TaxCatchAll" ma:showField="CatchAllData" ma:web="623830af-645e-4854-9e7c-e7461d9e53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23830af-645e-4854-9e7c-e7461d9e53cd" xsi:nil="true"/>
    <lcf76f155ced4ddcb4097134ff3c332f xmlns="d19877d5-3d4b-4268-8ccc-29cc2d37d82a">
      <Terms xmlns="http://schemas.microsoft.com/office/infopath/2007/PartnerControls"/>
    </lcf76f155ced4ddcb4097134ff3c332f>
    <Information xmlns="d19877d5-3d4b-4268-8ccc-29cc2d37d82a" xsi:nil="true"/>
  </documentManagement>
</p:properties>
</file>

<file path=customXml/itemProps1.xml><?xml version="1.0" encoding="utf-8"?>
<ds:datastoreItem xmlns:ds="http://schemas.openxmlformats.org/officeDocument/2006/customXml" ds:itemID="{473AF2A1-8D9B-4990-A990-327D9A74AD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9877d5-3d4b-4268-8ccc-29cc2d37d82a"/>
    <ds:schemaRef ds:uri="623830af-645e-4854-9e7c-e7461d9e53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39935-355B-4D56-A2A8-D32A62EDF6A3}">
  <ds:schemaRefs>
    <ds:schemaRef ds:uri="http://schemas.microsoft.com/sharepoint/v3/contenttype/forms"/>
  </ds:schemaRefs>
</ds:datastoreItem>
</file>

<file path=customXml/itemProps3.xml><?xml version="1.0" encoding="utf-8"?>
<ds:datastoreItem xmlns:ds="http://schemas.openxmlformats.org/officeDocument/2006/customXml" ds:itemID="{02476590-C8AF-4F8D-9E68-82D66965E042}">
  <ds:schemaRefs>
    <ds:schemaRef ds:uri="http://schemas.microsoft.com/office/2006/metadata/properties"/>
    <ds:schemaRef ds:uri="http://schemas.microsoft.com/office/infopath/2007/PartnerControls"/>
    <ds:schemaRef ds:uri="623830af-645e-4854-9e7c-e7461d9e53cd"/>
    <ds:schemaRef ds:uri="d19877d5-3d4b-4268-8ccc-29cc2d37d82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Total Summary</vt:lpstr>
      <vt:lpstr>Location Plan</vt:lpstr>
      <vt:lpstr>'Location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Brianne del Rosario</dc:creator>
  <cp:lastModifiedBy>Stuart Bignell</cp:lastModifiedBy>
  <dcterms:created xsi:type="dcterms:W3CDTF">2025-05-09T11:47:55Z</dcterms:created>
  <dcterms:modified xsi:type="dcterms:W3CDTF">2025-05-27T16:34:27Z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0x010100104FD5E1E1B1B54080FC0CFDD6B676C9</vt:lpwstr>
  </property>
  <property fmtid="{D5CDD505-2E9C-101B-9397-08002B2CF9AE}" pid="3" name="MediaServiceImageTags">
    <vt:lpwstr/>
  </property>
  <property fmtid="{D5CDD505-2E9C-101B-9397-08002B2CF9AE}" pid="4" name="MSIP_Label_d17f5eab-0951-45e7-baa9-357beec0b77b_Enabled">
    <vt:lpwstr>true</vt:lpwstr>
  </property>
  <property fmtid="{D5CDD505-2E9C-101B-9397-08002B2CF9AE}" pid="5" name="MSIP_Label_d17f5eab-0951-45e7-baa9-357beec0b77b_SetDate">
    <vt:lpwstr>2025-05-27T16:34:17Z</vt:lpwstr>
  </property>
  <property fmtid="{D5CDD505-2E9C-101B-9397-08002B2CF9AE}" pid="6" name="MSIP_Label_d17f5eab-0951-45e7-baa9-357beec0b77b_Method">
    <vt:lpwstr>Privileged</vt:lpwstr>
  </property>
  <property fmtid="{D5CDD505-2E9C-101B-9397-08002B2CF9AE}" pid="7" name="MSIP_Label_d17f5eab-0951-45e7-baa9-357beec0b77b_Name">
    <vt:lpwstr>Document</vt:lpwstr>
  </property>
  <property fmtid="{D5CDD505-2E9C-101B-9397-08002B2CF9AE}" pid="8" name="MSIP_Label_d17f5eab-0951-45e7-baa9-357beec0b77b_SiteId">
    <vt:lpwstr>996ee15c-0b3e-4a6f-8e65-120a9a51821a</vt:lpwstr>
  </property>
  <property fmtid="{D5CDD505-2E9C-101B-9397-08002B2CF9AE}" pid="9" name="MSIP_Label_d17f5eab-0951-45e7-baa9-357beec0b77b_ActionId">
    <vt:lpwstr>6bbc9cdf-9041-4713-ad0e-cee3ecbc1b75</vt:lpwstr>
  </property>
  <property fmtid="{D5CDD505-2E9C-101B-9397-08002B2CF9AE}" pid="10" name="MSIP_Label_d17f5eab-0951-45e7-baa9-357beec0b77b_ContentBits">
    <vt:lpwstr>0</vt:lpwstr>
  </property>
  <property fmtid="{D5CDD505-2E9C-101B-9397-08002B2CF9AE}" pid="11" name="MSIP_Label_d17f5eab-0951-45e7-baa9-357beec0b77b_Tag">
    <vt:lpwstr>10, 0, 1, 1</vt:lpwstr>
  </property>
</Properties>
</file>