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kingham-my.sharepoint.com/personal/rachael_burrows_wokingham_gov_uk/Documents/Freedom of Information Request/"/>
    </mc:Choice>
  </mc:AlternateContent>
  <xr:revisionPtr revIDLastSave="72" documentId="8_{E3408D46-39A7-42AE-882A-06E5F592B4D5}" xr6:coauthVersionLast="47" xr6:coauthVersionMax="47" xr10:uidLastSave="{DCE931A9-1F14-498E-8A45-E03AD7D071A9}"/>
  <bookViews>
    <workbookView xWindow="-108" yWindow="-108" windowWidth="23256" windowHeight="12576" activeTab="3" xr2:uid="{D7BB1769-80C8-4C3B-BAF7-B5855323F55A}"/>
  </bookViews>
  <sheets>
    <sheet name="Branch Issues" sheetId="1" r:id="rId1"/>
    <sheet name="Top Titles" sheetId="2" r:id="rId2"/>
    <sheet name="Reservations" sheetId="3" r:id="rId3"/>
    <sheet name="Footfal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" l="1"/>
  <c r="C16" i="3"/>
  <c r="D16" i="3"/>
  <c r="E16" i="3"/>
  <c r="F16" i="3"/>
  <c r="G16" i="3"/>
  <c r="H16" i="3"/>
  <c r="I16" i="3"/>
  <c r="J16" i="3"/>
  <c r="K16" i="3"/>
  <c r="B16" i="3"/>
  <c r="L5" i="3"/>
  <c r="L6" i="3"/>
  <c r="L7" i="3"/>
  <c r="L8" i="3"/>
  <c r="L9" i="3"/>
  <c r="L10" i="3"/>
  <c r="L11" i="3"/>
  <c r="L12" i="3"/>
  <c r="L13" i="3"/>
  <c r="L14" i="3"/>
  <c r="L15" i="3"/>
  <c r="L4" i="3"/>
  <c r="L15" i="1" l="1"/>
  <c r="N15" i="1" s="1"/>
  <c r="Q15" i="1" s="1"/>
  <c r="L14" i="1"/>
  <c r="N14" i="1" s="1"/>
  <c r="Q14" i="1" s="1"/>
  <c r="L13" i="1"/>
  <c r="N13" i="1" s="1"/>
  <c r="Q13" i="1" s="1"/>
  <c r="L12" i="1"/>
  <c r="N12" i="1" s="1"/>
  <c r="Q12" i="1" s="1"/>
  <c r="L11" i="1"/>
  <c r="N11" i="1" s="1"/>
  <c r="Q11" i="1" s="1"/>
  <c r="L10" i="1"/>
  <c r="N10" i="1" s="1"/>
  <c r="Q10" i="1" s="1"/>
  <c r="L9" i="1"/>
  <c r="N9" i="1" s="1"/>
  <c r="Q9" i="1" s="1"/>
  <c r="L8" i="1"/>
  <c r="N8" i="1" s="1"/>
  <c r="Q8" i="1" s="1"/>
  <c r="L7" i="1"/>
  <c r="N7" i="1" s="1"/>
  <c r="Q7" i="1" s="1"/>
  <c r="L6" i="1"/>
  <c r="N6" i="1" s="1"/>
  <c r="Q6" i="1" s="1"/>
  <c r="L5" i="1"/>
  <c r="N5" i="1" s="1"/>
  <c r="Q5" i="1" s="1"/>
  <c r="N4" i="1"/>
  <c r="Q4" i="1" s="1"/>
  <c r="L4" i="1"/>
</calcChain>
</file>

<file path=xl/sharedStrings.xml><?xml version="1.0" encoding="utf-8"?>
<sst xmlns="http://schemas.openxmlformats.org/spreadsheetml/2006/main" count="321" uniqueCount="196">
  <si>
    <t>April_24</t>
  </si>
  <si>
    <t>May_24</t>
  </si>
  <si>
    <t>June_24</t>
  </si>
  <si>
    <t>July_24</t>
  </si>
  <si>
    <t>August_24</t>
  </si>
  <si>
    <t>September_24</t>
  </si>
  <si>
    <t>October_24</t>
  </si>
  <si>
    <t>November_24</t>
  </si>
  <si>
    <t>December_24</t>
  </si>
  <si>
    <t>January_25</t>
  </si>
  <si>
    <t>February_25</t>
  </si>
  <si>
    <t>Arborfield</t>
  </si>
  <si>
    <t>Finchampstead</t>
  </si>
  <si>
    <t>Lower Earley</t>
  </si>
  <si>
    <t>Shinfield</t>
  </si>
  <si>
    <t>Spencers Wood</t>
  </si>
  <si>
    <t>Twyford</t>
  </si>
  <si>
    <t>Wargrave</t>
  </si>
  <si>
    <t>Winnersh</t>
  </si>
  <si>
    <t>Wokingham</t>
  </si>
  <si>
    <t>Woodley</t>
  </si>
  <si>
    <t>Web Renewals</t>
  </si>
  <si>
    <t>Title</t>
  </si>
  <si>
    <t>Author</t>
  </si>
  <si>
    <t>No. of loans</t>
  </si>
  <si>
    <t>The world's worst children</t>
  </si>
  <si>
    <t>Diper overlode</t>
  </si>
  <si>
    <t>Kinney, Jeff</t>
  </si>
  <si>
    <t>Big shot</t>
  </si>
  <si>
    <t>The Baddies</t>
  </si>
  <si>
    <t>Donaldson, Julia</t>
  </si>
  <si>
    <t>Rowley Jefferson's awesome friendly spooky stories</t>
  </si>
  <si>
    <t>Happy to help (eventually)</t>
  </si>
  <si>
    <t>Pichon, Liz</t>
  </si>
  <si>
    <t>Five star stories</t>
  </si>
  <si>
    <t>The deep end</t>
  </si>
  <si>
    <t>Random acts of fun</t>
  </si>
  <si>
    <t>Spaceboy</t>
  </si>
  <si>
    <t>Rowley Jefferson's awesome friendly adventure</t>
  </si>
  <si>
    <t>Diary of an awesome friendly kid : Rowley Jefferson's journal</t>
  </si>
  <si>
    <t>The girl, the bear and the magic shoes</t>
  </si>
  <si>
    <t>The bullet that missed</t>
  </si>
  <si>
    <t>What the ladybird heard at the seaside</t>
  </si>
  <si>
    <t>Gangsta granny strikes again!</t>
  </si>
  <si>
    <t>The whales on the bus</t>
  </si>
  <si>
    <t>Charman, Katrina</t>
  </si>
  <si>
    <t>The woolly bear caterpillar</t>
  </si>
  <si>
    <t>Colours, colours everywhere</t>
  </si>
  <si>
    <t>Megamonster</t>
  </si>
  <si>
    <t>Wrecking ball</t>
  </si>
  <si>
    <t>Robodog</t>
  </si>
  <si>
    <t>The hospital dog</t>
  </si>
  <si>
    <t>I love Paris!</t>
  </si>
  <si>
    <t>Russell, Rachel Renee</t>
  </si>
  <si>
    <t>Cabin fever</t>
  </si>
  <si>
    <t>Ten tremendous tales</t>
  </si>
  <si>
    <t>The secret</t>
  </si>
  <si>
    <t>Child, Lee</t>
  </si>
  <si>
    <t>Harry Potter and the philosopher's stone</t>
  </si>
  <si>
    <t>Rowling, J. K.</t>
  </si>
  <si>
    <t>Octopus shocktopus!</t>
  </si>
  <si>
    <t>The brilliant world of Tom Gates</t>
  </si>
  <si>
    <t>Diary of a wimpy kid : Greg Heffley's journal</t>
  </si>
  <si>
    <t>The last devil to die</t>
  </si>
  <si>
    <t>Go, go, pirate boat</t>
  </si>
  <si>
    <t>The duck who didn't like water</t>
  </si>
  <si>
    <t>Small, Steve, (Animator)</t>
  </si>
  <si>
    <t>I really really need a wee</t>
  </si>
  <si>
    <t>Newson, Karl</t>
  </si>
  <si>
    <t>Ruby's worry</t>
  </si>
  <si>
    <t>Spectacular school trip (really...)</t>
  </si>
  <si>
    <t>The world's worst monsters</t>
  </si>
  <si>
    <t>Code Name Bananas</t>
  </si>
  <si>
    <t>Lessons in chemistry</t>
  </si>
  <si>
    <t>Garmus, Bonnie</t>
  </si>
  <si>
    <t>What monster?</t>
  </si>
  <si>
    <t>The 169-storey treehouse</t>
  </si>
  <si>
    <t>Shoe wars</t>
  </si>
  <si>
    <t>The world's worst teachers</t>
  </si>
  <si>
    <t>Birthday drama!</t>
  </si>
  <si>
    <t>Family, friends and furry creatures : my school project</t>
  </si>
  <si>
    <t>The meltdown</t>
  </si>
  <si>
    <t>Arlo : The lion who couldn't sleep</t>
  </si>
  <si>
    <t>Rayner, Catherine</t>
  </si>
  <si>
    <t>No brainer</t>
  </si>
  <si>
    <t>The 156-storey treehouse</t>
  </si>
  <si>
    <t>I am a tiger</t>
  </si>
  <si>
    <t>What the ladybird heard on holiday</t>
  </si>
  <si>
    <t>The Smeds and the Smoos</t>
  </si>
  <si>
    <t>The tooth fairy and the crocodile</t>
  </si>
  <si>
    <t>Hard luck</t>
  </si>
  <si>
    <t>Captain Underpants and the sensational saga of Sir Stinks-A-Lot</t>
  </si>
  <si>
    <t>The Blunders</t>
  </si>
  <si>
    <t>The world's worst children 2</t>
  </si>
  <si>
    <t>The Everywhere Bear</t>
  </si>
  <si>
    <t>Treehouse tales : too silly to be told...until now!</t>
  </si>
  <si>
    <t>Harry Potter and the half-blood prince</t>
  </si>
  <si>
    <t>Zog and the flying doctors</t>
  </si>
  <si>
    <t>The Go-Away bird</t>
  </si>
  <si>
    <t>The ugly five</t>
  </si>
  <si>
    <t>The 143-storey treehouse</t>
  </si>
  <si>
    <t>Everything's amazing (sort of)</t>
  </si>
  <si>
    <t>The lightning thief</t>
  </si>
  <si>
    <t>Riordan, Rick</t>
  </si>
  <si>
    <t>The world's worst parents</t>
  </si>
  <si>
    <t>Epic adventure (kind of)</t>
  </si>
  <si>
    <t>The world's worst children 3</t>
  </si>
  <si>
    <t>Captain Underpants : two wedgie-powered novels in one</t>
  </si>
  <si>
    <t>Captain Underpants : two super-heroic novels in one</t>
  </si>
  <si>
    <t>Demon Copperhead</t>
  </si>
  <si>
    <t>Kingsolver, Barbara</t>
  </si>
  <si>
    <t>The cook and the king</t>
  </si>
  <si>
    <t>The tiger who came to tea</t>
  </si>
  <si>
    <t>Kerr, Judith</t>
  </si>
  <si>
    <t>Astrochimp</t>
  </si>
  <si>
    <t>Shrines of gaiety</t>
  </si>
  <si>
    <t>Atkinson, Kate</t>
  </si>
  <si>
    <t>The fairytale hairdresser and Thumbelina</t>
  </si>
  <si>
    <t>Longstaff, Abie</t>
  </si>
  <si>
    <t>The ice monster</t>
  </si>
  <si>
    <t>Harry Potter and the prisoner of Azkaban</t>
  </si>
  <si>
    <t>Horrid Henry tricks and treats</t>
  </si>
  <si>
    <t>Simon, Francesca</t>
  </si>
  <si>
    <t>How are you feeling today?</t>
  </si>
  <si>
    <t>Potter, Molly</t>
  </si>
  <si>
    <t>Party pandemonium</t>
  </si>
  <si>
    <t>A squash and a squeeze</t>
  </si>
  <si>
    <t>The 130-storey treehouse</t>
  </si>
  <si>
    <t>The beast of Buckingham Palace</t>
  </si>
  <si>
    <t>Winter wishes collection : six stories in one</t>
  </si>
  <si>
    <t>Meadows, Daisy</t>
  </si>
  <si>
    <t>Bad dad</t>
  </si>
  <si>
    <t>Brawl of the wild</t>
  </si>
  <si>
    <t>Daddy's girls</t>
  </si>
  <si>
    <t>Steel, Danielle</t>
  </si>
  <si>
    <t>A calamity of souls</t>
  </si>
  <si>
    <t>Baldacci, David</t>
  </si>
  <si>
    <t>Horrid Henry's thank you letter</t>
  </si>
  <si>
    <t>Point Blanc</t>
  </si>
  <si>
    <t>Horowitz, Anthony, 1955-</t>
  </si>
  <si>
    <t>Dog days</t>
  </si>
  <si>
    <t>Rodrick rules</t>
  </si>
  <si>
    <t>School stinks</t>
  </si>
  <si>
    <t>The bug safari</t>
  </si>
  <si>
    <t>Thomas, Valerie</t>
  </si>
  <si>
    <t>George's marvellous medicine</t>
  </si>
  <si>
    <t>Dahl, Roald</t>
  </si>
  <si>
    <t>Harry Potter and the chamber of secrets</t>
  </si>
  <si>
    <t>Old school</t>
  </si>
  <si>
    <t>The midnight gang</t>
  </si>
  <si>
    <t>Walliams,David</t>
  </si>
  <si>
    <t>Underpants are awesome! : three pants-tastic books in one!</t>
  </si>
  <si>
    <t>Freedman, Claire</t>
  </si>
  <si>
    <t>Who lives here?</t>
  </si>
  <si>
    <t>Walliams, David</t>
  </si>
  <si>
    <t>Osman, Richard</t>
  </si>
  <si>
    <t>Bently, Peter</t>
  </si>
  <si>
    <t>Percival, Tom</t>
  </si>
  <si>
    <t>Griffiths, Andy</t>
  </si>
  <si>
    <t>Pilkey, Dav</t>
  </si>
  <si>
    <t>eBooks</t>
  </si>
  <si>
    <t>eAudio</t>
  </si>
  <si>
    <t>Total in Libraries</t>
  </si>
  <si>
    <t>Total Book Stock</t>
  </si>
  <si>
    <t>Total Issues</t>
  </si>
  <si>
    <t>ISSUES BY BRANCH 2024-25</t>
  </si>
  <si>
    <t>14=</t>
  </si>
  <si>
    <t>25=</t>
  </si>
  <si>
    <t>28=</t>
  </si>
  <si>
    <t>33=</t>
  </si>
  <si>
    <t>36=</t>
  </si>
  <si>
    <t>39=</t>
  </si>
  <si>
    <t>43=</t>
  </si>
  <si>
    <t>48=</t>
  </si>
  <si>
    <t>53=</t>
  </si>
  <si>
    <t>56=</t>
  </si>
  <si>
    <t>61=</t>
  </si>
  <si>
    <t>63=</t>
  </si>
  <si>
    <t>66=</t>
  </si>
  <si>
    <t>69=</t>
  </si>
  <si>
    <t>72=</t>
  </si>
  <si>
    <t>74=</t>
  </si>
  <si>
    <t>76=</t>
  </si>
  <si>
    <t>80=</t>
  </si>
  <si>
    <t>84=</t>
  </si>
  <si>
    <t>88=</t>
  </si>
  <si>
    <t>91=</t>
  </si>
  <si>
    <t>94=</t>
  </si>
  <si>
    <t>98=</t>
  </si>
  <si>
    <t>TOP 100 TITLES 2024-25</t>
  </si>
  <si>
    <t>RESERVATIONS 2024-25</t>
  </si>
  <si>
    <t>Spencer's Wood</t>
  </si>
  <si>
    <t>TOTALS</t>
  </si>
  <si>
    <t>Note: Arranged by borrower's home library.</t>
  </si>
  <si>
    <t>Feb/March, cable unplugged, limited results</t>
  </si>
  <si>
    <t>We don't hold this information for other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</si>
</sst>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C09]General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charset val="1"/>
    </font>
    <font>
      <b/>
      <sz val="10"/>
      <color indexed="56"/>
      <name val="Calibri"/>
      <charset val="1"/>
    </font>
    <font>
      <sz val="9"/>
      <color indexed="56"/>
      <name val="Calibri"/>
      <charset val="1"/>
    </font>
    <font>
      <b/>
      <sz val="10"/>
      <name val="Calibri"/>
      <family val="2"/>
    </font>
    <font>
      <b/>
      <sz val="9"/>
      <name val="Calibri"/>
      <family val="2"/>
    </font>
    <font>
      <sz val="1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" fontId="2" fillId="0" borderId="0" xfId="0" applyNumberFormat="1" applyFont="1"/>
    <xf numFmtId="17" fontId="0" fillId="0" borderId="0" xfId="0" applyNumberFormat="1" applyAlignment="1">
      <alignment horizontal="left"/>
    </xf>
    <xf numFmtId="3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4" fillId="0" borderId="3" xfId="1" applyFont="1" applyBorder="1" applyAlignment="1">
      <alignment horizontal="center" vertical="center" wrapText="1" readingOrder="1"/>
    </xf>
    <xf numFmtId="0" fontId="5" fillId="0" borderId="3" xfId="1" applyFont="1" applyBorder="1" applyAlignment="1">
      <alignment horizontal="left" vertical="top" wrapText="1" readingOrder="1"/>
    </xf>
    <xf numFmtId="0" fontId="8" fillId="0" borderId="0" xfId="0" applyFont="1"/>
    <xf numFmtId="0" fontId="1" fillId="0" borderId="0" xfId="0" applyFont="1" applyAlignment="1">
      <alignment horizontal="left"/>
    </xf>
    <xf numFmtId="17" fontId="0" fillId="0" borderId="0" xfId="0" applyNumberFormat="1"/>
    <xf numFmtId="0" fontId="9" fillId="0" borderId="0" xfId="0" applyFont="1"/>
    <xf numFmtId="0" fontId="10" fillId="0" borderId="0" xfId="0" applyFont="1"/>
    <xf numFmtId="0" fontId="5" fillId="0" borderId="1" xfId="1" applyFont="1" applyBorder="1" applyAlignment="1">
      <alignment horizontal="left" vertical="top" wrapText="1" readingOrder="1"/>
    </xf>
    <xf numFmtId="0" fontId="5" fillId="0" borderId="2" xfId="1" applyFont="1" applyBorder="1" applyAlignment="1">
      <alignment horizontal="left" vertical="top" wrapText="1" readingOrder="1"/>
    </xf>
    <xf numFmtId="164" fontId="7" fillId="0" borderId="1" xfId="1" applyNumberFormat="1" applyFont="1" applyBorder="1" applyAlignment="1">
      <alignment horizontal="right" vertical="center" wrapText="1" readingOrder="1"/>
    </xf>
    <xf numFmtId="164" fontId="7" fillId="0" borderId="2" xfId="1" applyNumberFormat="1" applyFont="1" applyBorder="1" applyAlignment="1">
      <alignment horizontal="right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2" xfId="1" applyFont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 wrapText="1" readingOrder="1"/>
    </xf>
    <xf numFmtId="0" fontId="6" fillId="0" borderId="2" xfId="1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 xr:uid="{6C70A134-82C8-458C-9F32-9467A8A9E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18E3-115D-4418-8729-0C36A0847F17}">
  <dimension ref="A1:Q15"/>
  <sheetViews>
    <sheetView workbookViewId="0">
      <selection activeCell="B4" sqref="B4"/>
    </sheetView>
  </sheetViews>
  <sheetFormatPr defaultRowHeight="14.4" x14ac:dyDescent="0.3"/>
  <cols>
    <col min="1" max="1" width="13.33203125" bestFit="1" customWidth="1"/>
    <col min="2" max="2" width="9.6640625" bestFit="1" customWidth="1"/>
    <col min="3" max="3" width="14.88671875" bestFit="1" customWidth="1"/>
    <col min="4" max="4" width="11.88671875" bestFit="1" customWidth="1"/>
    <col min="5" max="5" width="8.6640625" bestFit="1" customWidth="1"/>
    <col min="6" max="6" width="14.6640625" bestFit="1" customWidth="1"/>
    <col min="7" max="7" width="7.88671875" bestFit="1" customWidth="1"/>
    <col min="8" max="8" width="9.33203125" bestFit="1" customWidth="1"/>
    <col min="9" max="9" width="9.44140625" bestFit="1" customWidth="1"/>
    <col min="10" max="10" width="11.5546875" bestFit="1" customWidth="1"/>
    <col min="11" max="11" width="8.5546875" bestFit="1" customWidth="1"/>
    <col min="12" max="12" width="15.88671875" bestFit="1" customWidth="1"/>
    <col min="13" max="13" width="13.88671875" bestFit="1" customWidth="1"/>
    <col min="14" max="14" width="15.5546875" bestFit="1" customWidth="1"/>
    <col min="17" max="17" width="11.5546875" style="6" bestFit="1" customWidth="1"/>
  </cols>
  <sheetData>
    <row r="1" spans="1:17" x14ac:dyDescent="0.3">
      <c r="A1" s="6" t="s">
        <v>165</v>
      </c>
    </row>
    <row r="2" spans="1:17" x14ac:dyDescent="0.3">
      <c r="A2" s="6"/>
    </row>
    <row r="3" spans="1:17" x14ac:dyDescent="0.3">
      <c r="B3" t="s">
        <v>11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s="6" t="s">
        <v>162</v>
      </c>
      <c r="M3" t="s">
        <v>21</v>
      </c>
      <c r="N3" s="6" t="s">
        <v>163</v>
      </c>
      <c r="O3" t="s">
        <v>160</v>
      </c>
      <c r="P3" t="s">
        <v>161</v>
      </c>
      <c r="Q3" s="6" t="s">
        <v>164</v>
      </c>
    </row>
    <row r="4" spans="1:17" x14ac:dyDescent="0.3">
      <c r="A4" s="1" t="s">
        <v>0</v>
      </c>
      <c r="B4">
        <v>31</v>
      </c>
      <c r="C4">
        <v>2385</v>
      </c>
      <c r="D4">
        <v>7674</v>
      </c>
      <c r="E4">
        <v>101</v>
      </c>
      <c r="F4">
        <v>551</v>
      </c>
      <c r="G4">
        <v>1465</v>
      </c>
      <c r="H4">
        <v>574</v>
      </c>
      <c r="I4">
        <v>2255</v>
      </c>
      <c r="J4">
        <v>12508</v>
      </c>
      <c r="K4">
        <v>9199</v>
      </c>
      <c r="L4" s="2">
        <f t="shared" ref="L4:L13" si="0">SUM(B4:K4)</f>
        <v>36743</v>
      </c>
      <c r="M4">
        <v>13595</v>
      </c>
      <c r="N4" s="3">
        <f t="shared" ref="N4:N13" si="1">SUM(L4:M4)</f>
        <v>50338</v>
      </c>
      <c r="O4">
        <v>1149</v>
      </c>
      <c r="P4">
        <v>1639</v>
      </c>
      <c r="Q4" s="7">
        <f>SUM(N4:P4)</f>
        <v>53126</v>
      </c>
    </row>
    <row r="5" spans="1:17" x14ac:dyDescent="0.3">
      <c r="A5" s="1" t="s">
        <v>1</v>
      </c>
      <c r="B5">
        <v>11</v>
      </c>
      <c r="C5">
        <v>2498</v>
      </c>
      <c r="D5">
        <v>6931</v>
      </c>
      <c r="E5">
        <v>189</v>
      </c>
      <c r="F5">
        <v>752</v>
      </c>
      <c r="G5">
        <v>1500</v>
      </c>
      <c r="H5">
        <v>557</v>
      </c>
      <c r="I5">
        <v>2197</v>
      </c>
      <c r="J5">
        <v>12225</v>
      </c>
      <c r="K5">
        <v>9617</v>
      </c>
      <c r="L5" s="2">
        <f t="shared" si="0"/>
        <v>36477</v>
      </c>
      <c r="M5">
        <v>14049</v>
      </c>
      <c r="N5" s="3">
        <f t="shared" si="1"/>
        <v>50526</v>
      </c>
      <c r="O5">
        <v>1285</v>
      </c>
      <c r="P5">
        <v>1598</v>
      </c>
      <c r="Q5" s="7">
        <f t="shared" ref="Q5:Q15" si="2">SUM(N5:P5)</f>
        <v>53409</v>
      </c>
    </row>
    <row r="6" spans="1:17" x14ac:dyDescent="0.3">
      <c r="A6" s="1" t="s">
        <v>2</v>
      </c>
      <c r="B6">
        <v>30</v>
      </c>
      <c r="C6">
        <v>2256</v>
      </c>
      <c r="D6">
        <v>6280</v>
      </c>
      <c r="E6">
        <v>157</v>
      </c>
      <c r="F6">
        <v>836</v>
      </c>
      <c r="G6">
        <v>1889</v>
      </c>
      <c r="H6">
        <v>468</v>
      </c>
      <c r="I6">
        <v>1964</v>
      </c>
      <c r="J6">
        <v>10836</v>
      </c>
      <c r="K6">
        <v>7981</v>
      </c>
      <c r="L6" s="2">
        <f t="shared" si="0"/>
        <v>32697</v>
      </c>
      <c r="M6">
        <v>13062</v>
      </c>
      <c r="N6" s="3">
        <f t="shared" si="1"/>
        <v>45759</v>
      </c>
      <c r="O6">
        <v>1093</v>
      </c>
      <c r="P6">
        <v>1351</v>
      </c>
      <c r="Q6" s="7">
        <f t="shared" si="2"/>
        <v>48203</v>
      </c>
    </row>
    <row r="7" spans="1:17" x14ac:dyDescent="0.3">
      <c r="A7" s="1" t="s">
        <v>3</v>
      </c>
      <c r="B7">
        <v>16</v>
      </c>
      <c r="C7">
        <v>2778</v>
      </c>
      <c r="D7">
        <v>7811</v>
      </c>
      <c r="E7">
        <v>168</v>
      </c>
      <c r="F7">
        <v>1239</v>
      </c>
      <c r="G7">
        <v>2716</v>
      </c>
      <c r="H7">
        <v>552</v>
      </c>
      <c r="I7">
        <v>1626</v>
      </c>
      <c r="J7">
        <v>13463</v>
      </c>
      <c r="K7">
        <v>9366</v>
      </c>
      <c r="L7" s="2">
        <f t="shared" si="0"/>
        <v>39735</v>
      </c>
      <c r="M7">
        <v>13415</v>
      </c>
      <c r="N7" s="3">
        <f t="shared" si="1"/>
        <v>53150</v>
      </c>
      <c r="O7">
        <v>1256</v>
      </c>
      <c r="P7">
        <v>1449</v>
      </c>
      <c r="Q7" s="7">
        <f t="shared" si="2"/>
        <v>55855</v>
      </c>
    </row>
    <row r="8" spans="1:17" x14ac:dyDescent="0.3">
      <c r="A8" s="1" t="s">
        <v>4</v>
      </c>
      <c r="B8">
        <v>9</v>
      </c>
      <c r="C8">
        <v>2326</v>
      </c>
      <c r="D8">
        <v>8844</v>
      </c>
      <c r="E8">
        <v>161</v>
      </c>
      <c r="F8">
        <v>1118</v>
      </c>
      <c r="G8">
        <v>2746</v>
      </c>
      <c r="H8">
        <v>438</v>
      </c>
      <c r="I8">
        <v>1588</v>
      </c>
      <c r="J8">
        <v>15584</v>
      </c>
      <c r="K8">
        <v>10059</v>
      </c>
      <c r="L8" s="2">
        <f t="shared" si="0"/>
        <v>42873</v>
      </c>
      <c r="M8">
        <v>14807</v>
      </c>
      <c r="N8" s="3">
        <f t="shared" si="1"/>
        <v>57680</v>
      </c>
      <c r="O8">
        <v>1315</v>
      </c>
      <c r="P8">
        <v>1550</v>
      </c>
      <c r="Q8" s="7">
        <f t="shared" si="2"/>
        <v>60545</v>
      </c>
    </row>
    <row r="9" spans="1:17" x14ac:dyDescent="0.3">
      <c r="A9" s="1" t="s">
        <v>5</v>
      </c>
      <c r="B9">
        <v>7</v>
      </c>
      <c r="C9">
        <v>2354</v>
      </c>
      <c r="D9">
        <v>6852</v>
      </c>
      <c r="E9">
        <v>204</v>
      </c>
      <c r="F9">
        <v>1044</v>
      </c>
      <c r="G9">
        <v>2157</v>
      </c>
      <c r="H9">
        <v>524</v>
      </c>
      <c r="I9">
        <v>1598</v>
      </c>
      <c r="J9">
        <v>11703</v>
      </c>
      <c r="K9">
        <v>9115</v>
      </c>
      <c r="L9" s="2">
        <f t="shared" si="0"/>
        <v>35558</v>
      </c>
      <c r="M9">
        <v>14952</v>
      </c>
      <c r="N9" s="3">
        <f t="shared" si="1"/>
        <v>50510</v>
      </c>
      <c r="O9">
        <v>1102</v>
      </c>
      <c r="P9">
        <v>1534</v>
      </c>
      <c r="Q9" s="7">
        <f t="shared" si="2"/>
        <v>53146</v>
      </c>
    </row>
    <row r="10" spans="1:17" x14ac:dyDescent="0.3">
      <c r="A10" s="1" t="s">
        <v>6</v>
      </c>
      <c r="B10">
        <v>3</v>
      </c>
      <c r="C10">
        <v>2362</v>
      </c>
      <c r="D10">
        <v>7481</v>
      </c>
      <c r="E10">
        <v>120</v>
      </c>
      <c r="F10">
        <v>1138</v>
      </c>
      <c r="G10">
        <v>2145</v>
      </c>
      <c r="H10">
        <v>480</v>
      </c>
      <c r="I10">
        <v>2487</v>
      </c>
      <c r="J10">
        <v>12569</v>
      </c>
      <c r="K10">
        <v>9333</v>
      </c>
      <c r="L10" s="2">
        <f t="shared" si="0"/>
        <v>38118</v>
      </c>
      <c r="M10">
        <v>13649</v>
      </c>
      <c r="N10" s="3">
        <f t="shared" si="1"/>
        <v>51767</v>
      </c>
      <c r="O10">
        <v>1217</v>
      </c>
      <c r="P10">
        <v>1591</v>
      </c>
      <c r="Q10" s="7">
        <f t="shared" si="2"/>
        <v>54575</v>
      </c>
    </row>
    <row r="11" spans="1:17" x14ac:dyDescent="0.3">
      <c r="A11" s="1" t="s">
        <v>7</v>
      </c>
      <c r="B11">
        <v>10</v>
      </c>
      <c r="C11">
        <v>2352</v>
      </c>
      <c r="D11">
        <v>6666</v>
      </c>
      <c r="E11">
        <v>140</v>
      </c>
      <c r="F11">
        <v>981</v>
      </c>
      <c r="G11">
        <v>1841</v>
      </c>
      <c r="H11">
        <v>529</v>
      </c>
      <c r="I11">
        <v>2489</v>
      </c>
      <c r="J11">
        <v>11761</v>
      </c>
      <c r="K11">
        <v>8463</v>
      </c>
      <c r="L11" s="2">
        <f t="shared" si="0"/>
        <v>35232</v>
      </c>
      <c r="M11">
        <v>14319</v>
      </c>
      <c r="N11" s="3">
        <f t="shared" si="1"/>
        <v>49551</v>
      </c>
      <c r="O11">
        <v>1052</v>
      </c>
      <c r="P11">
        <v>1496</v>
      </c>
      <c r="Q11" s="7">
        <f t="shared" si="2"/>
        <v>52099</v>
      </c>
    </row>
    <row r="12" spans="1:17" x14ac:dyDescent="0.3">
      <c r="A12" s="1" t="s">
        <v>8</v>
      </c>
      <c r="B12">
        <v>3</v>
      </c>
      <c r="C12">
        <v>1342</v>
      </c>
      <c r="D12">
        <v>6108</v>
      </c>
      <c r="E12">
        <v>48</v>
      </c>
      <c r="F12">
        <v>668</v>
      </c>
      <c r="G12">
        <v>1500</v>
      </c>
      <c r="H12">
        <v>345</v>
      </c>
      <c r="I12">
        <v>1640</v>
      </c>
      <c r="J12">
        <v>9293</v>
      </c>
      <c r="K12">
        <v>6642</v>
      </c>
      <c r="L12" s="2">
        <f t="shared" si="0"/>
        <v>27589</v>
      </c>
      <c r="M12">
        <v>13589</v>
      </c>
      <c r="N12" s="3">
        <f t="shared" si="1"/>
        <v>41178</v>
      </c>
      <c r="O12">
        <v>966</v>
      </c>
      <c r="P12">
        <v>1489</v>
      </c>
      <c r="Q12" s="7">
        <f t="shared" si="2"/>
        <v>43633</v>
      </c>
    </row>
    <row r="13" spans="1:17" x14ac:dyDescent="0.3">
      <c r="A13" s="4" t="s">
        <v>9</v>
      </c>
      <c r="B13">
        <v>6</v>
      </c>
      <c r="C13">
        <v>2141</v>
      </c>
      <c r="D13">
        <v>6971</v>
      </c>
      <c r="E13">
        <v>104</v>
      </c>
      <c r="F13">
        <v>992</v>
      </c>
      <c r="G13">
        <v>1737</v>
      </c>
      <c r="H13">
        <v>458</v>
      </c>
      <c r="I13">
        <v>1618</v>
      </c>
      <c r="J13">
        <v>12406</v>
      </c>
      <c r="K13">
        <v>8573</v>
      </c>
      <c r="L13" s="2">
        <f t="shared" si="0"/>
        <v>35006</v>
      </c>
      <c r="M13">
        <v>13361</v>
      </c>
      <c r="N13" s="3">
        <f t="shared" si="1"/>
        <v>48367</v>
      </c>
      <c r="O13">
        <v>1010</v>
      </c>
      <c r="P13">
        <v>1712</v>
      </c>
      <c r="Q13" s="7">
        <f t="shared" si="2"/>
        <v>51089</v>
      </c>
    </row>
    <row r="14" spans="1:17" x14ac:dyDescent="0.3">
      <c r="A14" s="4" t="s">
        <v>10</v>
      </c>
      <c r="B14">
        <v>86</v>
      </c>
      <c r="C14">
        <v>2134</v>
      </c>
      <c r="D14">
        <v>6596</v>
      </c>
      <c r="E14">
        <v>173</v>
      </c>
      <c r="F14">
        <v>875</v>
      </c>
      <c r="G14">
        <v>1766</v>
      </c>
      <c r="H14">
        <v>438</v>
      </c>
      <c r="I14">
        <v>1229</v>
      </c>
      <c r="J14">
        <v>12435</v>
      </c>
      <c r="K14">
        <v>8588</v>
      </c>
      <c r="L14" s="2">
        <f>SUM(B14:K14)</f>
        <v>34320</v>
      </c>
      <c r="M14" s="5">
        <v>10059</v>
      </c>
      <c r="N14" s="3">
        <f>SUM(L14:M14)</f>
        <v>44379</v>
      </c>
      <c r="O14">
        <v>1089</v>
      </c>
      <c r="P14">
        <v>1617</v>
      </c>
      <c r="Q14" s="7">
        <f t="shared" si="2"/>
        <v>47085</v>
      </c>
    </row>
    <row r="15" spans="1:17" x14ac:dyDescent="0.3">
      <c r="A15" s="4">
        <v>45717</v>
      </c>
      <c r="B15">
        <v>10</v>
      </c>
      <c r="C15">
        <v>2224</v>
      </c>
      <c r="D15">
        <v>6776</v>
      </c>
      <c r="E15">
        <v>28</v>
      </c>
      <c r="F15">
        <v>817</v>
      </c>
      <c r="G15">
        <v>1589</v>
      </c>
      <c r="H15">
        <v>476</v>
      </c>
      <c r="I15">
        <v>1879</v>
      </c>
      <c r="J15" s="5">
        <v>11756</v>
      </c>
      <c r="K15">
        <v>7955</v>
      </c>
      <c r="L15" s="2">
        <f>SUM(B15:K15)</f>
        <v>33510</v>
      </c>
      <c r="M15">
        <v>13545</v>
      </c>
      <c r="N15" s="3">
        <f>SUM(L15:M15)</f>
        <v>47055</v>
      </c>
      <c r="O15">
        <v>1196</v>
      </c>
      <c r="P15">
        <v>1811</v>
      </c>
      <c r="Q15" s="7">
        <f t="shared" si="2"/>
        <v>50062</v>
      </c>
    </row>
  </sheetData>
  <pageMargins left="0.7" right="0.7" top="0.75" bottom="0.75" header="0.3" footer="0.3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D026-28FF-48E6-9A53-659FE81224BA}">
  <dimension ref="A1:F106"/>
  <sheetViews>
    <sheetView workbookViewId="0">
      <selection activeCell="A2" sqref="A2:XFD2"/>
    </sheetView>
  </sheetViews>
  <sheetFormatPr defaultRowHeight="14.4" x14ac:dyDescent="0.3"/>
  <cols>
    <col min="1" max="1" width="9.109375" style="1"/>
    <col min="2" max="2" width="28" customWidth="1"/>
    <col min="5" max="5" width="9.109375" style="10"/>
    <col min="6" max="6" width="2.5546875" style="10" customWidth="1"/>
  </cols>
  <sheetData>
    <row r="1" spans="1:6" x14ac:dyDescent="0.3">
      <c r="A1" s="11" t="s">
        <v>189</v>
      </c>
    </row>
    <row r="2" spans="1:6" x14ac:dyDescent="0.3">
      <c r="A2" s="11"/>
    </row>
    <row r="3" spans="1:6" x14ac:dyDescent="0.3">
      <c r="B3" s="8" t="s">
        <v>22</v>
      </c>
      <c r="C3" s="19" t="s">
        <v>23</v>
      </c>
      <c r="D3" s="20"/>
      <c r="E3" s="21" t="s">
        <v>24</v>
      </c>
      <c r="F3" s="22"/>
    </row>
    <row r="4" spans="1:6" x14ac:dyDescent="0.3">
      <c r="A4" s="1">
        <v>1</v>
      </c>
      <c r="B4" s="9" t="s">
        <v>25</v>
      </c>
      <c r="C4" s="15" t="s">
        <v>154</v>
      </c>
      <c r="D4" s="16"/>
      <c r="E4" s="17">
        <v>374</v>
      </c>
      <c r="F4" s="18"/>
    </row>
    <row r="5" spans="1:6" x14ac:dyDescent="0.3">
      <c r="A5" s="1">
        <v>2</v>
      </c>
      <c r="B5" s="9" t="s">
        <v>26</v>
      </c>
      <c r="C5" s="15" t="s">
        <v>27</v>
      </c>
      <c r="D5" s="16"/>
      <c r="E5" s="17">
        <v>283</v>
      </c>
      <c r="F5" s="18"/>
    </row>
    <row r="6" spans="1:6" x14ac:dyDescent="0.3">
      <c r="A6" s="1">
        <v>3</v>
      </c>
      <c r="B6" s="9" t="s">
        <v>28</v>
      </c>
      <c r="C6" s="15" t="s">
        <v>27</v>
      </c>
      <c r="D6" s="16"/>
      <c r="E6" s="17">
        <v>269</v>
      </c>
      <c r="F6" s="18"/>
    </row>
    <row r="7" spans="1:6" x14ac:dyDescent="0.3">
      <c r="A7" s="1">
        <v>4</v>
      </c>
      <c r="B7" s="9" t="s">
        <v>29</v>
      </c>
      <c r="C7" s="15" t="s">
        <v>30</v>
      </c>
      <c r="D7" s="16"/>
      <c r="E7" s="17">
        <v>243</v>
      </c>
      <c r="F7" s="18"/>
    </row>
    <row r="8" spans="1:6" ht="24" x14ac:dyDescent="0.3">
      <c r="A8" s="1">
        <v>5</v>
      </c>
      <c r="B8" s="9" t="s">
        <v>31</v>
      </c>
      <c r="C8" s="15" t="s">
        <v>27</v>
      </c>
      <c r="D8" s="16"/>
      <c r="E8" s="17">
        <v>240</v>
      </c>
      <c r="F8" s="18"/>
    </row>
    <row r="9" spans="1:6" x14ac:dyDescent="0.3">
      <c r="A9" s="1">
        <v>6</v>
      </c>
      <c r="B9" s="9" t="s">
        <v>32</v>
      </c>
      <c r="C9" s="15" t="s">
        <v>33</v>
      </c>
      <c r="D9" s="16"/>
      <c r="E9" s="17">
        <v>231</v>
      </c>
      <c r="F9" s="18"/>
    </row>
    <row r="10" spans="1:6" x14ac:dyDescent="0.3">
      <c r="A10" s="1">
        <v>7</v>
      </c>
      <c r="B10" s="9" t="s">
        <v>34</v>
      </c>
      <c r="C10" s="15" t="s">
        <v>33</v>
      </c>
      <c r="D10" s="16"/>
      <c r="E10" s="17">
        <v>220</v>
      </c>
      <c r="F10" s="18"/>
    </row>
    <row r="11" spans="1:6" x14ac:dyDescent="0.3">
      <c r="A11" s="1">
        <v>8</v>
      </c>
      <c r="B11" s="9" t="s">
        <v>35</v>
      </c>
      <c r="C11" s="15" t="s">
        <v>27</v>
      </c>
      <c r="D11" s="16"/>
      <c r="E11" s="17">
        <v>216</v>
      </c>
      <c r="F11" s="18"/>
    </row>
    <row r="12" spans="1:6" x14ac:dyDescent="0.3">
      <c r="A12" s="1">
        <v>9</v>
      </c>
      <c r="B12" s="9" t="s">
        <v>36</v>
      </c>
      <c r="C12" s="15" t="s">
        <v>33</v>
      </c>
      <c r="D12" s="16"/>
      <c r="E12" s="17">
        <v>214</v>
      </c>
      <c r="F12" s="18"/>
    </row>
    <row r="13" spans="1:6" x14ac:dyDescent="0.3">
      <c r="A13" s="1">
        <v>10</v>
      </c>
      <c r="B13" s="9" t="s">
        <v>37</v>
      </c>
      <c r="C13" s="15" t="s">
        <v>154</v>
      </c>
      <c r="D13" s="16"/>
      <c r="E13" s="17">
        <v>207</v>
      </c>
      <c r="F13" s="18"/>
    </row>
    <row r="14" spans="1:6" ht="24" x14ac:dyDescent="0.3">
      <c r="A14" s="1">
        <v>11</v>
      </c>
      <c r="B14" s="9" t="s">
        <v>38</v>
      </c>
      <c r="C14" s="15" t="s">
        <v>27</v>
      </c>
      <c r="D14" s="16"/>
      <c r="E14" s="17">
        <v>206</v>
      </c>
      <c r="F14" s="18"/>
    </row>
    <row r="15" spans="1:6" ht="24" x14ac:dyDescent="0.3">
      <c r="A15" s="1">
        <v>12</v>
      </c>
      <c r="B15" s="9" t="s">
        <v>39</v>
      </c>
      <c r="C15" s="15" t="s">
        <v>27</v>
      </c>
      <c r="D15" s="16"/>
      <c r="E15" s="17">
        <v>197</v>
      </c>
      <c r="F15" s="18"/>
    </row>
    <row r="16" spans="1:6" x14ac:dyDescent="0.3">
      <c r="A16" s="1">
        <v>13</v>
      </c>
      <c r="B16" s="9" t="s">
        <v>40</v>
      </c>
      <c r="C16" s="15" t="s">
        <v>30</v>
      </c>
      <c r="D16" s="16"/>
      <c r="E16" s="17">
        <v>194</v>
      </c>
      <c r="F16" s="18"/>
    </row>
    <row r="17" spans="1:6" x14ac:dyDescent="0.3">
      <c r="A17" s="1" t="s">
        <v>166</v>
      </c>
      <c r="B17" s="9" t="s">
        <v>41</v>
      </c>
      <c r="C17" s="15" t="s">
        <v>155</v>
      </c>
      <c r="D17" s="16"/>
      <c r="E17" s="17">
        <v>191</v>
      </c>
      <c r="F17" s="18"/>
    </row>
    <row r="18" spans="1:6" x14ac:dyDescent="0.3">
      <c r="A18" s="1" t="s">
        <v>166</v>
      </c>
      <c r="B18" s="9" t="s">
        <v>42</v>
      </c>
      <c r="C18" s="15" t="s">
        <v>30</v>
      </c>
      <c r="D18" s="16"/>
      <c r="E18" s="17">
        <v>191</v>
      </c>
      <c r="F18" s="18"/>
    </row>
    <row r="19" spans="1:6" x14ac:dyDescent="0.3">
      <c r="A19" s="1">
        <v>16</v>
      </c>
      <c r="B19" s="9" t="s">
        <v>43</v>
      </c>
      <c r="C19" s="15" t="s">
        <v>154</v>
      </c>
      <c r="D19" s="16"/>
      <c r="E19" s="17">
        <v>190</v>
      </c>
      <c r="F19" s="18"/>
    </row>
    <row r="20" spans="1:6" x14ac:dyDescent="0.3">
      <c r="A20" s="1">
        <v>17</v>
      </c>
      <c r="B20" s="9" t="s">
        <v>44</v>
      </c>
      <c r="C20" s="15" t="s">
        <v>45</v>
      </c>
      <c r="D20" s="16"/>
      <c r="E20" s="17">
        <v>188</v>
      </c>
      <c r="F20" s="18"/>
    </row>
    <row r="21" spans="1:6" x14ac:dyDescent="0.3">
      <c r="A21" s="1">
        <v>18</v>
      </c>
      <c r="B21" s="9" t="s">
        <v>46</v>
      </c>
      <c r="C21" s="15" t="s">
        <v>30</v>
      </c>
      <c r="D21" s="16"/>
      <c r="E21" s="17">
        <v>181</v>
      </c>
      <c r="F21" s="18"/>
    </row>
    <row r="22" spans="1:6" x14ac:dyDescent="0.3">
      <c r="A22" s="1">
        <v>19</v>
      </c>
      <c r="B22" s="9" t="s">
        <v>47</v>
      </c>
      <c r="C22" s="15" t="s">
        <v>30</v>
      </c>
      <c r="D22" s="16"/>
      <c r="E22" s="17">
        <v>180</v>
      </c>
      <c r="F22" s="18"/>
    </row>
    <row r="23" spans="1:6" x14ac:dyDescent="0.3">
      <c r="A23" s="1">
        <v>20</v>
      </c>
      <c r="B23" s="9" t="s">
        <v>48</v>
      </c>
      <c r="C23" s="15" t="s">
        <v>154</v>
      </c>
      <c r="D23" s="16"/>
      <c r="E23" s="17">
        <v>179</v>
      </c>
      <c r="F23" s="18"/>
    </row>
    <row r="24" spans="1:6" x14ac:dyDescent="0.3">
      <c r="A24" s="1">
        <v>21</v>
      </c>
      <c r="B24" s="9" t="s">
        <v>49</v>
      </c>
      <c r="C24" s="15" t="s">
        <v>27</v>
      </c>
      <c r="D24" s="16"/>
      <c r="E24" s="17">
        <v>178</v>
      </c>
      <c r="F24" s="18"/>
    </row>
    <row r="25" spans="1:6" x14ac:dyDescent="0.3">
      <c r="A25" s="1">
        <v>22</v>
      </c>
      <c r="B25" s="9" t="s">
        <v>50</v>
      </c>
      <c r="C25" s="15" t="s">
        <v>154</v>
      </c>
      <c r="D25" s="16"/>
      <c r="E25" s="17">
        <v>177</v>
      </c>
      <c r="F25" s="18"/>
    </row>
    <row r="26" spans="1:6" x14ac:dyDescent="0.3">
      <c r="A26" s="1">
        <v>23</v>
      </c>
      <c r="B26" s="9" t="s">
        <v>51</v>
      </c>
      <c r="C26" s="15" t="s">
        <v>30</v>
      </c>
      <c r="D26" s="16"/>
      <c r="E26" s="17">
        <v>174</v>
      </c>
      <c r="F26" s="18"/>
    </row>
    <row r="27" spans="1:6" x14ac:dyDescent="0.3">
      <c r="A27" s="1">
        <v>24</v>
      </c>
      <c r="B27" s="9" t="s">
        <v>52</v>
      </c>
      <c r="C27" s="15" t="s">
        <v>53</v>
      </c>
      <c r="D27" s="16"/>
      <c r="E27" s="17">
        <v>167</v>
      </c>
      <c r="F27" s="18"/>
    </row>
    <row r="28" spans="1:6" x14ac:dyDescent="0.3">
      <c r="A28" s="1" t="s">
        <v>167</v>
      </c>
      <c r="B28" s="9" t="s">
        <v>54</v>
      </c>
      <c r="C28" s="15" t="s">
        <v>27</v>
      </c>
      <c r="D28" s="16"/>
      <c r="E28" s="17">
        <v>163</v>
      </c>
      <c r="F28" s="18"/>
    </row>
    <row r="29" spans="1:6" x14ac:dyDescent="0.3">
      <c r="A29" s="1" t="s">
        <v>167</v>
      </c>
      <c r="B29" s="9" t="s">
        <v>55</v>
      </c>
      <c r="C29" s="15" t="s">
        <v>33</v>
      </c>
      <c r="D29" s="16"/>
      <c r="E29" s="17">
        <v>163</v>
      </c>
      <c r="F29" s="18"/>
    </row>
    <row r="30" spans="1:6" x14ac:dyDescent="0.3">
      <c r="A30" s="1">
        <v>27</v>
      </c>
      <c r="B30" s="9" t="s">
        <v>56</v>
      </c>
      <c r="C30" s="15" t="s">
        <v>57</v>
      </c>
      <c r="D30" s="16"/>
      <c r="E30" s="17">
        <v>155</v>
      </c>
      <c r="F30" s="18"/>
    </row>
    <row r="31" spans="1:6" ht="24" x14ac:dyDescent="0.3">
      <c r="A31" s="1" t="s">
        <v>168</v>
      </c>
      <c r="B31" s="9" t="s">
        <v>58</v>
      </c>
      <c r="C31" s="15" t="s">
        <v>59</v>
      </c>
      <c r="D31" s="16"/>
      <c r="E31" s="17">
        <v>152</v>
      </c>
      <c r="F31" s="18"/>
    </row>
    <row r="32" spans="1:6" x14ac:dyDescent="0.3">
      <c r="A32" s="1" t="s">
        <v>168</v>
      </c>
      <c r="B32" s="9" t="s">
        <v>60</v>
      </c>
      <c r="C32" s="15" t="s">
        <v>156</v>
      </c>
      <c r="D32" s="16"/>
      <c r="E32" s="17">
        <v>152</v>
      </c>
      <c r="F32" s="18"/>
    </row>
    <row r="33" spans="1:6" x14ac:dyDescent="0.3">
      <c r="A33" s="1">
        <v>30</v>
      </c>
      <c r="B33" s="9" t="s">
        <v>61</v>
      </c>
      <c r="C33" s="15" t="s">
        <v>33</v>
      </c>
      <c r="D33" s="16"/>
      <c r="E33" s="17">
        <v>137</v>
      </c>
      <c r="F33" s="18"/>
    </row>
    <row r="34" spans="1:6" ht="24" x14ac:dyDescent="0.3">
      <c r="A34" s="1">
        <v>31</v>
      </c>
      <c r="B34" s="9" t="s">
        <v>62</v>
      </c>
      <c r="C34" s="15" t="s">
        <v>27</v>
      </c>
      <c r="D34" s="16"/>
      <c r="E34" s="17">
        <v>134</v>
      </c>
      <c r="F34" s="18"/>
    </row>
    <row r="35" spans="1:6" x14ac:dyDescent="0.3">
      <c r="A35" s="1">
        <v>32</v>
      </c>
      <c r="B35" s="9" t="s">
        <v>63</v>
      </c>
      <c r="C35" s="15" t="s">
        <v>155</v>
      </c>
      <c r="D35" s="16"/>
      <c r="E35" s="17">
        <v>131</v>
      </c>
      <c r="F35" s="18"/>
    </row>
    <row r="36" spans="1:6" x14ac:dyDescent="0.3">
      <c r="A36" s="1" t="s">
        <v>169</v>
      </c>
      <c r="B36" s="9" t="s">
        <v>64</v>
      </c>
      <c r="C36" s="15" t="s">
        <v>45</v>
      </c>
      <c r="D36" s="16"/>
      <c r="E36" s="17">
        <v>129</v>
      </c>
      <c r="F36" s="18"/>
    </row>
    <row r="37" spans="1:6" x14ac:dyDescent="0.3">
      <c r="A37" s="1" t="s">
        <v>169</v>
      </c>
      <c r="B37" s="9" t="s">
        <v>65</v>
      </c>
      <c r="C37" s="15" t="s">
        <v>66</v>
      </c>
      <c r="D37" s="16"/>
      <c r="E37" s="17">
        <v>129</v>
      </c>
      <c r="F37" s="18"/>
    </row>
    <row r="38" spans="1:6" x14ac:dyDescent="0.3">
      <c r="A38" s="1">
        <v>35</v>
      </c>
      <c r="B38" s="9" t="s">
        <v>67</v>
      </c>
      <c r="C38" s="15" t="s">
        <v>68</v>
      </c>
      <c r="D38" s="16"/>
      <c r="E38" s="17">
        <v>125</v>
      </c>
      <c r="F38" s="18"/>
    </row>
    <row r="39" spans="1:6" x14ac:dyDescent="0.3">
      <c r="A39" s="1" t="s">
        <v>170</v>
      </c>
      <c r="B39" s="9" t="s">
        <v>69</v>
      </c>
      <c r="C39" s="15" t="s">
        <v>157</v>
      </c>
      <c r="D39" s="16"/>
      <c r="E39" s="17">
        <v>123</v>
      </c>
      <c r="F39" s="18"/>
    </row>
    <row r="40" spans="1:6" x14ac:dyDescent="0.3">
      <c r="A40" s="1" t="s">
        <v>170</v>
      </c>
      <c r="B40" s="9" t="s">
        <v>70</v>
      </c>
      <c r="C40" s="15" t="s">
        <v>33</v>
      </c>
      <c r="D40" s="16"/>
      <c r="E40" s="17">
        <v>123</v>
      </c>
      <c r="F40" s="18"/>
    </row>
    <row r="41" spans="1:6" x14ac:dyDescent="0.3">
      <c r="A41" s="1" t="s">
        <v>170</v>
      </c>
      <c r="B41" s="9" t="s">
        <v>71</v>
      </c>
      <c r="C41" s="15" t="s">
        <v>154</v>
      </c>
      <c r="D41" s="16"/>
      <c r="E41" s="17">
        <v>123</v>
      </c>
      <c r="F41" s="18"/>
    </row>
    <row r="42" spans="1:6" x14ac:dyDescent="0.3">
      <c r="A42" s="1" t="s">
        <v>171</v>
      </c>
      <c r="B42" s="9" t="s">
        <v>72</v>
      </c>
      <c r="C42" s="15" t="s">
        <v>154</v>
      </c>
      <c r="D42" s="16"/>
      <c r="E42" s="17">
        <v>118</v>
      </c>
      <c r="F42" s="18"/>
    </row>
    <row r="43" spans="1:6" x14ac:dyDescent="0.3">
      <c r="A43" s="1" t="s">
        <v>171</v>
      </c>
      <c r="B43" s="9" t="s">
        <v>73</v>
      </c>
      <c r="C43" s="15" t="s">
        <v>74</v>
      </c>
      <c r="D43" s="16"/>
      <c r="E43" s="17">
        <v>118</v>
      </c>
      <c r="F43" s="18"/>
    </row>
    <row r="44" spans="1:6" x14ac:dyDescent="0.3">
      <c r="A44" s="1" t="s">
        <v>171</v>
      </c>
      <c r="B44" s="9" t="s">
        <v>75</v>
      </c>
      <c r="C44" s="15" t="s">
        <v>33</v>
      </c>
      <c r="D44" s="16"/>
      <c r="E44" s="17">
        <v>118</v>
      </c>
      <c r="F44" s="18"/>
    </row>
    <row r="45" spans="1:6" x14ac:dyDescent="0.3">
      <c r="A45" s="1">
        <v>42</v>
      </c>
      <c r="B45" s="9" t="s">
        <v>76</v>
      </c>
      <c r="C45" s="15" t="s">
        <v>158</v>
      </c>
      <c r="D45" s="16"/>
      <c r="E45" s="17">
        <v>117</v>
      </c>
      <c r="F45" s="18"/>
    </row>
    <row r="46" spans="1:6" x14ac:dyDescent="0.3">
      <c r="A46" s="1" t="s">
        <v>172</v>
      </c>
      <c r="B46" s="9" t="s">
        <v>77</v>
      </c>
      <c r="C46" s="15" t="s">
        <v>33</v>
      </c>
      <c r="D46" s="16"/>
      <c r="E46" s="17">
        <v>116</v>
      </c>
      <c r="F46" s="18"/>
    </row>
    <row r="47" spans="1:6" x14ac:dyDescent="0.3">
      <c r="A47" s="1" t="s">
        <v>172</v>
      </c>
      <c r="B47" s="9" t="s">
        <v>78</v>
      </c>
      <c r="C47" s="15" t="s">
        <v>154</v>
      </c>
      <c r="D47" s="16"/>
      <c r="E47" s="17">
        <v>116</v>
      </c>
      <c r="F47" s="18"/>
    </row>
    <row r="48" spans="1:6" x14ac:dyDescent="0.3">
      <c r="A48" s="1">
        <v>45</v>
      </c>
      <c r="B48" s="9" t="s">
        <v>79</v>
      </c>
      <c r="C48" s="15" t="s">
        <v>53</v>
      </c>
      <c r="D48" s="16"/>
      <c r="E48" s="17">
        <v>115</v>
      </c>
      <c r="F48" s="18"/>
    </row>
    <row r="49" spans="1:6" ht="24" x14ac:dyDescent="0.3">
      <c r="A49" s="1">
        <v>46</v>
      </c>
      <c r="B49" s="9" t="s">
        <v>80</v>
      </c>
      <c r="C49" s="15" t="s">
        <v>33</v>
      </c>
      <c r="D49" s="16"/>
      <c r="E49" s="17">
        <v>114</v>
      </c>
      <c r="F49" s="18"/>
    </row>
    <row r="50" spans="1:6" x14ac:dyDescent="0.3">
      <c r="A50" s="1">
        <v>47</v>
      </c>
      <c r="B50" s="9" t="s">
        <v>81</v>
      </c>
      <c r="C50" s="15" t="s">
        <v>27</v>
      </c>
      <c r="D50" s="16"/>
      <c r="E50" s="17">
        <v>113</v>
      </c>
      <c r="F50" s="18"/>
    </row>
    <row r="51" spans="1:6" x14ac:dyDescent="0.3">
      <c r="A51" s="1" t="s">
        <v>173</v>
      </c>
      <c r="B51" s="9" t="s">
        <v>82</v>
      </c>
      <c r="C51" s="15" t="s">
        <v>83</v>
      </c>
      <c r="D51" s="16"/>
      <c r="E51" s="17">
        <v>112</v>
      </c>
      <c r="F51" s="18"/>
    </row>
    <row r="52" spans="1:6" x14ac:dyDescent="0.3">
      <c r="A52" s="1" t="s">
        <v>173</v>
      </c>
      <c r="B52" s="9" t="s">
        <v>84</v>
      </c>
      <c r="C52" s="15" t="s">
        <v>27</v>
      </c>
      <c r="D52" s="16"/>
      <c r="E52" s="17">
        <v>112</v>
      </c>
      <c r="F52" s="18"/>
    </row>
    <row r="53" spans="1:6" x14ac:dyDescent="0.3">
      <c r="A53" s="1" t="s">
        <v>173</v>
      </c>
      <c r="B53" s="9" t="s">
        <v>85</v>
      </c>
      <c r="C53" s="15" t="s">
        <v>158</v>
      </c>
      <c r="D53" s="16"/>
      <c r="E53" s="17">
        <v>112</v>
      </c>
      <c r="F53" s="18"/>
    </row>
    <row r="54" spans="1:6" x14ac:dyDescent="0.3">
      <c r="A54" s="1">
        <v>51</v>
      </c>
      <c r="B54" s="9" t="s">
        <v>86</v>
      </c>
      <c r="C54" s="15" t="s">
        <v>68</v>
      </c>
      <c r="D54" s="16"/>
      <c r="E54" s="17">
        <v>111</v>
      </c>
      <c r="F54" s="18"/>
    </row>
    <row r="55" spans="1:6" x14ac:dyDescent="0.3">
      <c r="A55" s="1">
        <v>52</v>
      </c>
      <c r="B55" s="9" t="s">
        <v>87</v>
      </c>
      <c r="C55" s="15" t="s">
        <v>30</v>
      </c>
      <c r="D55" s="16"/>
      <c r="E55" s="17">
        <v>110</v>
      </c>
      <c r="F55" s="18"/>
    </row>
    <row r="56" spans="1:6" x14ac:dyDescent="0.3">
      <c r="A56" s="1" t="s">
        <v>174</v>
      </c>
      <c r="B56" s="9" t="s">
        <v>88</v>
      </c>
      <c r="C56" s="15" t="s">
        <v>30</v>
      </c>
      <c r="D56" s="16"/>
      <c r="E56" s="17">
        <v>109</v>
      </c>
      <c r="F56" s="18"/>
    </row>
    <row r="57" spans="1:6" x14ac:dyDescent="0.3">
      <c r="A57" s="1" t="s">
        <v>174</v>
      </c>
      <c r="B57" s="9" t="s">
        <v>89</v>
      </c>
      <c r="C57" s="15" t="s">
        <v>30</v>
      </c>
      <c r="D57" s="16"/>
      <c r="E57" s="17">
        <v>109</v>
      </c>
      <c r="F57" s="18"/>
    </row>
    <row r="58" spans="1:6" x14ac:dyDescent="0.3">
      <c r="A58" s="1">
        <v>55</v>
      </c>
      <c r="B58" s="9" t="s">
        <v>90</v>
      </c>
      <c r="C58" s="15" t="s">
        <v>27</v>
      </c>
      <c r="D58" s="16"/>
      <c r="E58" s="17">
        <v>108</v>
      </c>
      <c r="F58" s="18"/>
    </row>
    <row r="59" spans="1:6" ht="24" x14ac:dyDescent="0.3">
      <c r="A59" s="1" t="s">
        <v>175</v>
      </c>
      <c r="B59" s="9" t="s">
        <v>91</v>
      </c>
      <c r="C59" s="15" t="s">
        <v>159</v>
      </c>
      <c r="D59" s="16"/>
      <c r="E59" s="17">
        <v>107</v>
      </c>
      <c r="F59" s="18"/>
    </row>
    <row r="60" spans="1:6" x14ac:dyDescent="0.3">
      <c r="A60" s="1" t="s">
        <v>175</v>
      </c>
      <c r="B60" s="9" t="s">
        <v>92</v>
      </c>
      <c r="C60" s="15" t="s">
        <v>154</v>
      </c>
      <c r="D60" s="16"/>
      <c r="E60" s="17">
        <v>107</v>
      </c>
      <c r="F60" s="18"/>
    </row>
    <row r="61" spans="1:6" x14ac:dyDescent="0.3">
      <c r="A61" s="1" t="s">
        <v>175</v>
      </c>
      <c r="B61" s="9" t="s">
        <v>93</v>
      </c>
      <c r="C61" s="15" t="s">
        <v>154</v>
      </c>
      <c r="D61" s="16"/>
      <c r="E61" s="17">
        <v>107</v>
      </c>
      <c r="F61" s="18"/>
    </row>
    <row r="62" spans="1:6" x14ac:dyDescent="0.3">
      <c r="A62" s="1">
        <v>59</v>
      </c>
      <c r="B62" s="9" t="s">
        <v>94</v>
      </c>
      <c r="C62" s="15" t="s">
        <v>30</v>
      </c>
      <c r="D62" s="16"/>
      <c r="E62" s="17">
        <v>106</v>
      </c>
      <c r="F62" s="18"/>
    </row>
    <row r="63" spans="1:6" ht="24" x14ac:dyDescent="0.3">
      <c r="A63" s="1">
        <v>60</v>
      </c>
      <c r="B63" s="9" t="s">
        <v>95</v>
      </c>
      <c r="C63" s="15" t="s">
        <v>158</v>
      </c>
      <c r="D63" s="16"/>
      <c r="E63" s="17">
        <v>105</v>
      </c>
      <c r="F63" s="18"/>
    </row>
    <row r="64" spans="1:6" x14ac:dyDescent="0.3">
      <c r="A64" s="1" t="s">
        <v>176</v>
      </c>
      <c r="B64" s="9" t="s">
        <v>96</v>
      </c>
      <c r="C64" s="15" t="s">
        <v>59</v>
      </c>
      <c r="D64" s="16"/>
      <c r="E64" s="17">
        <v>103</v>
      </c>
      <c r="F64" s="18"/>
    </row>
    <row r="65" spans="1:6" x14ac:dyDescent="0.3">
      <c r="A65" s="1" t="s">
        <v>176</v>
      </c>
      <c r="B65" s="9" t="s">
        <v>97</v>
      </c>
      <c r="C65" s="15" t="s">
        <v>30</v>
      </c>
      <c r="D65" s="16"/>
      <c r="E65" s="17">
        <v>103</v>
      </c>
      <c r="F65" s="18"/>
    </row>
    <row r="66" spans="1:6" x14ac:dyDescent="0.3">
      <c r="A66" s="1" t="s">
        <v>177</v>
      </c>
      <c r="B66" s="9" t="s">
        <v>98</v>
      </c>
      <c r="C66" s="15" t="s">
        <v>30</v>
      </c>
      <c r="D66" s="16"/>
      <c r="E66" s="17">
        <v>102</v>
      </c>
      <c r="F66" s="18"/>
    </row>
    <row r="67" spans="1:6" x14ac:dyDescent="0.3">
      <c r="A67" s="1" t="s">
        <v>177</v>
      </c>
      <c r="B67" s="9" t="s">
        <v>99</v>
      </c>
      <c r="C67" s="15" t="s">
        <v>30</v>
      </c>
      <c r="D67" s="16"/>
      <c r="E67" s="17">
        <v>102</v>
      </c>
      <c r="F67" s="18"/>
    </row>
    <row r="68" spans="1:6" x14ac:dyDescent="0.3">
      <c r="A68" s="1">
        <v>65</v>
      </c>
      <c r="B68" s="9" t="s">
        <v>100</v>
      </c>
      <c r="C68" s="15" t="s">
        <v>158</v>
      </c>
      <c r="D68" s="16"/>
      <c r="E68" s="17">
        <v>101</v>
      </c>
      <c r="F68" s="18"/>
    </row>
    <row r="69" spans="1:6" x14ac:dyDescent="0.3">
      <c r="A69" s="1" t="s">
        <v>178</v>
      </c>
      <c r="B69" s="9" t="s">
        <v>101</v>
      </c>
      <c r="C69" s="15" t="s">
        <v>33</v>
      </c>
      <c r="D69" s="16"/>
      <c r="E69" s="17">
        <v>100</v>
      </c>
      <c r="F69" s="18"/>
    </row>
    <row r="70" spans="1:6" x14ac:dyDescent="0.3">
      <c r="A70" s="1" t="s">
        <v>178</v>
      </c>
      <c r="B70" s="9" t="s">
        <v>102</v>
      </c>
      <c r="C70" s="15" t="s">
        <v>103</v>
      </c>
      <c r="D70" s="16"/>
      <c r="E70" s="17">
        <v>100</v>
      </c>
      <c r="F70" s="18"/>
    </row>
    <row r="71" spans="1:6" x14ac:dyDescent="0.3">
      <c r="A71" s="1" t="s">
        <v>178</v>
      </c>
      <c r="B71" s="9" t="s">
        <v>104</v>
      </c>
      <c r="C71" s="15" t="s">
        <v>154</v>
      </c>
      <c r="D71" s="16"/>
      <c r="E71" s="17">
        <v>100</v>
      </c>
      <c r="F71" s="18"/>
    </row>
    <row r="72" spans="1:6" x14ac:dyDescent="0.3">
      <c r="A72" s="1" t="s">
        <v>179</v>
      </c>
      <c r="B72" s="9" t="s">
        <v>105</v>
      </c>
      <c r="C72" s="15" t="s">
        <v>33</v>
      </c>
      <c r="D72" s="16"/>
      <c r="E72" s="17">
        <v>99</v>
      </c>
      <c r="F72" s="18"/>
    </row>
    <row r="73" spans="1:6" x14ac:dyDescent="0.3">
      <c r="A73" s="1" t="s">
        <v>179</v>
      </c>
      <c r="B73" s="9" t="s">
        <v>106</v>
      </c>
      <c r="C73" s="15" t="s">
        <v>154</v>
      </c>
      <c r="D73" s="16"/>
      <c r="E73" s="17">
        <v>99</v>
      </c>
      <c r="F73" s="18"/>
    </row>
    <row r="74" spans="1:6" ht="24" x14ac:dyDescent="0.3">
      <c r="A74" s="1">
        <v>71</v>
      </c>
      <c r="B74" s="9" t="s">
        <v>107</v>
      </c>
      <c r="C74" s="15" t="s">
        <v>159</v>
      </c>
      <c r="D74" s="16"/>
      <c r="E74" s="17">
        <v>97</v>
      </c>
      <c r="F74" s="18"/>
    </row>
    <row r="75" spans="1:6" ht="24" x14ac:dyDescent="0.3">
      <c r="A75" s="1" t="s">
        <v>180</v>
      </c>
      <c r="B75" s="9" t="s">
        <v>108</v>
      </c>
      <c r="C75" s="15" t="s">
        <v>159</v>
      </c>
      <c r="D75" s="16"/>
      <c r="E75" s="17">
        <v>96</v>
      </c>
      <c r="F75" s="18"/>
    </row>
    <row r="76" spans="1:6" x14ac:dyDescent="0.3">
      <c r="A76" s="1" t="s">
        <v>180</v>
      </c>
      <c r="B76" s="9" t="s">
        <v>109</v>
      </c>
      <c r="C76" s="15" t="s">
        <v>110</v>
      </c>
      <c r="D76" s="16"/>
      <c r="E76" s="17">
        <v>96</v>
      </c>
      <c r="F76" s="18"/>
    </row>
    <row r="77" spans="1:6" x14ac:dyDescent="0.3">
      <c r="A77" s="1" t="s">
        <v>181</v>
      </c>
      <c r="B77" s="9" t="s">
        <v>111</v>
      </c>
      <c r="C77" s="15" t="s">
        <v>30</v>
      </c>
      <c r="D77" s="16"/>
      <c r="E77" s="17">
        <v>95</v>
      </c>
      <c r="F77" s="18"/>
    </row>
    <row r="78" spans="1:6" x14ac:dyDescent="0.3">
      <c r="A78" s="1" t="s">
        <v>181</v>
      </c>
      <c r="B78" s="9" t="s">
        <v>112</v>
      </c>
      <c r="C78" s="15" t="s">
        <v>113</v>
      </c>
      <c r="D78" s="16"/>
      <c r="E78" s="17">
        <v>95</v>
      </c>
      <c r="F78" s="18"/>
    </row>
    <row r="79" spans="1:6" x14ac:dyDescent="0.3">
      <c r="A79" s="1" t="s">
        <v>182</v>
      </c>
      <c r="B79" s="9" t="s">
        <v>114</v>
      </c>
      <c r="C79" s="15" t="s">
        <v>154</v>
      </c>
      <c r="D79" s="16"/>
      <c r="E79" s="17">
        <v>94</v>
      </c>
      <c r="F79" s="18"/>
    </row>
    <row r="80" spans="1:6" x14ac:dyDescent="0.3">
      <c r="A80" s="1" t="s">
        <v>182</v>
      </c>
      <c r="B80" s="9" t="s">
        <v>115</v>
      </c>
      <c r="C80" s="15" t="s">
        <v>116</v>
      </c>
      <c r="D80" s="16"/>
      <c r="E80" s="17">
        <v>94</v>
      </c>
      <c r="F80" s="18"/>
    </row>
    <row r="81" spans="1:6" ht="24" x14ac:dyDescent="0.3">
      <c r="A81" s="1" t="s">
        <v>182</v>
      </c>
      <c r="B81" s="9" t="s">
        <v>117</v>
      </c>
      <c r="C81" s="15" t="s">
        <v>118</v>
      </c>
      <c r="D81" s="16"/>
      <c r="E81" s="17">
        <v>94</v>
      </c>
      <c r="F81" s="18"/>
    </row>
    <row r="82" spans="1:6" x14ac:dyDescent="0.3">
      <c r="A82" s="1" t="s">
        <v>182</v>
      </c>
      <c r="B82" s="9" t="s">
        <v>119</v>
      </c>
      <c r="C82" s="15" t="s">
        <v>154</v>
      </c>
      <c r="D82" s="16"/>
      <c r="E82" s="17">
        <v>94</v>
      </c>
      <c r="F82" s="18"/>
    </row>
    <row r="83" spans="1:6" ht="24" x14ac:dyDescent="0.3">
      <c r="A83" s="1" t="s">
        <v>183</v>
      </c>
      <c r="B83" s="9" t="s">
        <v>120</v>
      </c>
      <c r="C83" s="15" t="s">
        <v>59</v>
      </c>
      <c r="D83" s="16"/>
      <c r="E83" s="17">
        <v>93</v>
      </c>
      <c r="F83" s="18"/>
    </row>
    <row r="84" spans="1:6" x14ac:dyDescent="0.3">
      <c r="A84" s="1" t="s">
        <v>183</v>
      </c>
      <c r="B84" s="9" t="s">
        <v>121</v>
      </c>
      <c r="C84" s="15" t="s">
        <v>122</v>
      </c>
      <c r="D84" s="16"/>
      <c r="E84" s="17">
        <v>93</v>
      </c>
      <c r="F84" s="18"/>
    </row>
    <row r="85" spans="1:6" x14ac:dyDescent="0.3">
      <c r="A85" s="1" t="s">
        <v>183</v>
      </c>
      <c r="B85" s="9" t="s">
        <v>123</v>
      </c>
      <c r="C85" s="15" t="s">
        <v>124</v>
      </c>
      <c r="D85" s="16"/>
      <c r="E85" s="17">
        <v>93</v>
      </c>
      <c r="F85" s="18"/>
    </row>
    <row r="86" spans="1:6" x14ac:dyDescent="0.3">
      <c r="A86" s="1">
        <v>83</v>
      </c>
      <c r="B86" s="9" t="s">
        <v>125</v>
      </c>
      <c r="C86" s="15" t="s">
        <v>122</v>
      </c>
      <c r="D86" s="16"/>
      <c r="E86" s="17">
        <v>92</v>
      </c>
      <c r="F86" s="18"/>
    </row>
    <row r="87" spans="1:6" x14ac:dyDescent="0.3">
      <c r="A87" s="1" t="s">
        <v>184</v>
      </c>
      <c r="B87" s="9" t="s">
        <v>126</v>
      </c>
      <c r="C87" s="15" t="s">
        <v>30</v>
      </c>
      <c r="D87" s="16"/>
      <c r="E87" s="17">
        <v>91</v>
      </c>
      <c r="F87" s="18"/>
    </row>
    <row r="88" spans="1:6" x14ac:dyDescent="0.3">
      <c r="A88" s="1" t="s">
        <v>184</v>
      </c>
      <c r="B88" s="9" t="s">
        <v>127</v>
      </c>
      <c r="C88" s="15" t="s">
        <v>158</v>
      </c>
      <c r="D88" s="16"/>
      <c r="E88" s="17">
        <v>91</v>
      </c>
      <c r="F88" s="18"/>
    </row>
    <row r="89" spans="1:6" x14ac:dyDescent="0.3">
      <c r="A89" s="1" t="s">
        <v>184</v>
      </c>
      <c r="B89" s="9" t="s">
        <v>128</v>
      </c>
      <c r="C89" s="15" t="s">
        <v>154</v>
      </c>
      <c r="D89" s="16"/>
      <c r="E89" s="17">
        <v>91</v>
      </c>
      <c r="F89" s="18"/>
    </row>
    <row r="90" spans="1:6" ht="24" x14ac:dyDescent="0.3">
      <c r="A90" s="1" t="s">
        <v>184</v>
      </c>
      <c r="B90" s="9" t="s">
        <v>129</v>
      </c>
      <c r="C90" s="15" t="s">
        <v>130</v>
      </c>
      <c r="D90" s="16"/>
      <c r="E90" s="17">
        <v>91</v>
      </c>
      <c r="F90" s="18"/>
    </row>
    <row r="91" spans="1:6" x14ac:dyDescent="0.3">
      <c r="A91" s="1" t="s">
        <v>185</v>
      </c>
      <c r="B91" s="9" t="s">
        <v>131</v>
      </c>
      <c r="C91" s="15" t="s">
        <v>154</v>
      </c>
      <c r="D91" s="16"/>
      <c r="E91" s="17">
        <v>90</v>
      </c>
      <c r="F91" s="18"/>
    </row>
    <row r="92" spans="1:6" x14ac:dyDescent="0.3">
      <c r="A92" s="1" t="s">
        <v>185</v>
      </c>
      <c r="B92" s="9" t="s">
        <v>132</v>
      </c>
      <c r="C92" s="15" t="s">
        <v>159</v>
      </c>
      <c r="D92" s="16"/>
      <c r="E92" s="17">
        <v>90</v>
      </c>
      <c r="F92" s="18"/>
    </row>
    <row r="93" spans="1:6" x14ac:dyDescent="0.3">
      <c r="A93" s="1" t="s">
        <v>185</v>
      </c>
      <c r="B93" s="9" t="s">
        <v>133</v>
      </c>
      <c r="C93" s="15" t="s">
        <v>134</v>
      </c>
      <c r="D93" s="16"/>
      <c r="E93" s="17">
        <v>90</v>
      </c>
      <c r="F93" s="18"/>
    </row>
    <row r="94" spans="1:6" x14ac:dyDescent="0.3">
      <c r="A94" s="1" t="s">
        <v>186</v>
      </c>
      <c r="B94" s="9" t="s">
        <v>135</v>
      </c>
      <c r="C94" s="15" t="s">
        <v>136</v>
      </c>
      <c r="D94" s="16"/>
      <c r="E94" s="17">
        <v>89</v>
      </c>
      <c r="F94" s="18"/>
    </row>
    <row r="95" spans="1:6" x14ac:dyDescent="0.3">
      <c r="A95" s="1" t="s">
        <v>186</v>
      </c>
      <c r="B95" s="9" t="s">
        <v>137</v>
      </c>
      <c r="C95" s="15" t="s">
        <v>122</v>
      </c>
      <c r="D95" s="16"/>
      <c r="E95" s="17">
        <v>89</v>
      </c>
      <c r="F95" s="18"/>
    </row>
    <row r="96" spans="1:6" x14ac:dyDescent="0.3">
      <c r="A96" s="1" t="s">
        <v>186</v>
      </c>
      <c r="B96" s="9" t="s">
        <v>138</v>
      </c>
      <c r="C96" s="15" t="s">
        <v>139</v>
      </c>
      <c r="D96" s="16"/>
      <c r="E96" s="17">
        <v>89</v>
      </c>
      <c r="F96" s="18"/>
    </row>
    <row r="97" spans="1:6" x14ac:dyDescent="0.3">
      <c r="A97" s="1" t="s">
        <v>187</v>
      </c>
      <c r="B97" s="9" t="s">
        <v>140</v>
      </c>
      <c r="C97" s="15" t="s">
        <v>27</v>
      </c>
      <c r="D97" s="16"/>
      <c r="E97" s="17">
        <v>88</v>
      </c>
      <c r="F97" s="18"/>
    </row>
    <row r="98" spans="1:6" x14ac:dyDescent="0.3">
      <c r="A98" s="1" t="s">
        <v>187</v>
      </c>
      <c r="B98" s="9" t="s">
        <v>141</v>
      </c>
      <c r="C98" s="15" t="s">
        <v>27</v>
      </c>
      <c r="D98" s="16"/>
      <c r="E98" s="17">
        <v>88</v>
      </c>
      <c r="F98" s="18"/>
    </row>
    <row r="99" spans="1:6" x14ac:dyDescent="0.3">
      <c r="A99" s="1" t="s">
        <v>187</v>
      </c>
      <c r="B99" s="9" t="s">
        <v>142</v>
      </c>
      <c r="C99" s="15" t="s">
        <v>122</v>
      </c>
      <c r="D99" s="16"/>
      <c r="E99" s="17">
        <v>88</v>
      </c>
      <c r="F99" s="18"/>
    </row>
    <row r="100" spans="1:6" x14ac:dyDescent="0.3">
      <c r="A100" s="1" t="s">
        <v>187</v>
      </c>
      <c r="B100" s="9" t="s">
        <v>143</v>
      </c>
      <c r="C100" s="15" t="s">
        <v>144</v>
      </c>
      <c r="D100" s="16"/>
      <c r="E100" s="17">
        <v>88</v>
      </c>
      <c r="F100" s="18"/>
    </row>
    <row r="101" spans="1:6" x14ac:dyDescent="0.3">
      <c r="A101" s="1" t="s">
        <v>188</v>
      </c>
      <c r="B101" s="9" t="s">
        <v>145</v>
      </c>
      <c r="C101" s="15" t="s">
        <v>146</v>
      </c>
      <c r="D101" s="16"/>
      <c r="E101" s="17">
        <v>87</v>
      </c>
      <c r="F101" s="18"/>
    </row>
    <row r="102" spans="1:6" ht="24" x14ac:dyDescent="0.3">
      <c r="A102" s="1" t="s">
        <v>188</v>
      </c>
      <c r="B102" s="9" t="s">
        <v>147</v>
      </c>
      <c r="C102" s="15" t="s">
        <v>59</v>
      </c>
      <c r="D102" s="16"/>
      <c r="E102" s="17">
        <v>87</v>
      </c>
      <c r="F102" s="18"/>
    </row>
    <row r="103" spans="1:6" x14ac:dyDescent="0.3">
      <c r="A103" s="1" t="s">
        <v>188</v>
      </c>
      <c r="B103" s="9" t="s">
        <v>148</v>
      </c>
      <c r="C103" s="15" t="s">
        <v>27</v>
      </c>
      <c r="D103" s="16"/>
      <c r="E103" s="17">
        <v>87</v>
      </c>
      <c r="F103" s="18"/>
    </row>
    <row r="104" spans="1:6" x14ac:dyDescent="0.3">
      <c r="A104" s="1" t="s">
        <v>188</v>
      </c>
      <c r="B104" s="9" t="s">
        <v>149</v>
      </c>
      <c r="C104" s="15" t="s">
        <v>150</v>
      </c>
      <c r="D104" s="16"/>
      <c r="E104" s="17">
        <v>87</v>
      </c>
      <c r="F104" s="18"/>
    </row>
    <row r="105" spans="1:6" ht="24" x14ac:dyDescent="0.3">
      <c r="A105" s="1" t="s">
        <v>188</v>
      </c>
      <c r="B105" s="9" t="s">
        <v>151</v>
      </c>
      <c r="C105" s="15" t="s">
        <v>152</v>
      </c>
      <c r="D105" s="16"/>
      <c r="E105" s="17">
        <v>87</v>
      </c>
      <c r="F105" s="18"/>
    </row>
    <row r="106" spans="1:6" x14ac:dyDescent="0.3">
      <c r="A106" s="1" t="s">
        <v>188</v>
      </c>
      <c r="B106" s="9" t="s">
        <v>153</v>
      </c>
      <c r="C106" s="15" t="s">
        <v>30</v>
      </c>
      <c r="D106" s="16"/>
      <c r="E106" s="17">
        <v>87</v>
      </c>
      <c r="F106" s="18"/>
    </row>
  </sheetData>
  <mergeCells count="208">
    <mergeCell ref="C3:D3"/>
    <mergeCell ref="E3:F3"/>
    <mergeCell ref="C8:D8"/>
    <mergeCell ref="E8:F8"/>
    <mergeCell ref="C9:D9"/>
    <mergeCell ref="E9:F9"/>
    <mergeCell ref="C10:D10"/>
    <mergeCell ref="E10:F10"/>
    <mergeCell ref="C4:D4"/>
    <mergeCell ref="E4:F4"/>
    <mergeCell ref="C5:D5"/>
    <mergeCell ref="E5:F5"/>
    <mergeCell ref="C6:D6"/>
    <mergeCell ref="E6:F6"/>
    <mergeCell ref="C7:D7"/>
    <mergeCell ref="E7:F7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C44:D44"/>
    <mergeCell ref="E44:F44"/>
    <mergeCell ref="C45:D45"/>
    <mergeCell ref="E45:F45"/>
    <mergeCell ref="C46:D46"/>
    <mergeCell ref="E46:F46"/>
    <mergeCell ref="C41:D41"/>
    <mergeCell ref="E41:F41"/>
    <mergeCell ref="C42:D42"/>
    <mergeCell ref="E42:F42"/>
    <mergeCell ref="C43:D43"/>
    <mergeCell ref="E43:F43"/>
    <mergeCell ref="C50:D50"/>
    <mergeCell ref="E50:F50"/>
    <mergeCell ref="C51:D51"/>
    <mergeCell ref="E51:F51"/>
    <mergeCell ref="C52:D52"/>
    <mergeCell ref="E52:F52"/>
    <mergeCell ref="C47:D47"/>
    <mergeCell ref="E47:F47"/>
    <mergeCell ref="C48:D48"/>
    <mergeCell ref="E48:F48"/>
    <mergeCell ref="C49:D49"/>
    <mergeCell ref="E49:F49"/>
    <mergeCell ref="C56:D56"/>
    <mergeCell ref="E56:F56"/>
    <mergeCell ref="C57:D57"/>
    <mergeCell ref="E57:F57"/>
    <mergeCell ref="C58:D58"/>
    <mergeCell ref="E58:F58"/>
    <mergeCell ref="C53:D53"/>
    <mergeCell ref="E53:F53"/>
    <mergeCell ref="C54:D54"/>
    <mergeCell ref="E54:F54"/>
    <mergeCell ref="C55:D55"/>
    <mergeCell ref="E55:F55"/>
    <mergeCell ref="C62:D62"/>
    <mergeCell ref="E62:F62"/>
    <mergeCell ref="C63:D63"/>
    <mergeCell ref="E63:F63"/>
    <mergeCell ref="C64:D64"/>
    <mergeCell ref="E64:F64"/>
    <mergeCell ref="C59:D59"/>
    <mergeCell ref="E59:F59"/>
    <mergeCell ref="C60:D60"/>
    <mergeCell ref="E60:F60"/>
    <mergeCell ref="C61:D61"/>
    <mergeCell ref="E61:F61"/>
    <mergeCell ref="C68:D68"/>
    <mergeCell ref="E68:F68"/>
    <mergeCell ref="C69:D69"/>
    <mergeCell ref="E69:F69"/>
    <mergeCell ref="C70:D70"/>
    <mergeCell ref="E70:F70"/>
    <mergeCell ref="C65:D65"/>
    <mergeCell ref="E65:F65"/>
    <mergeCell ref="C66:D66"/>
    <mergeCell ref="E66:F66"/>
    <mergeCell ref="C67:D67"/>
    <mergeCell ref="E67:F67"/>
    <mergeCell ref="C74:D74"/>
    <mergeCell ref="E74:F74"/>
    <mergeCell ref="C75:D75"/>
    <mergeCell ref="E75:F75"/>
    <mergeCell ref="C76:D76"/>
    <mergeCell ref="E76:F76"/>
    <mergeCell ref="C71:D71"/>
    <mergeCell ref="E71:F71"/>
    <mergeCell ref="C72:D72"/>
    <mergeCell ref="E72:F72"/>
    <mergeCell ref="C73:D73"/>
    <mergeCell ref="E73:F73"/>
    <mergeCell ref="C80:D80"/>
    <mergeCell ref="E80:F80"/>
    <mergeCell ref="C81:D81"/>
    <mergeCell ref="E81:F81"/>
    <mergeCell ref="C82:D82"/>
    <mergeCell ref="E82:F82"/>
    <mergeCell ref="C77:D77"/>
    <mergeCell ref="E77:F77"/>
    <mergeCell ref="C78:D78"/>
    <mergeCell ref="E78:F78"/>
    <mergeCell ref="C79:D79"/>
    <mergeCell ref="E79:F79"/>
    <mergeCell ref="C86:D86"/>
    <mergeCell ref="E86:F86"/>
    <mergeCell ref="C87:D87"/>
    <mergeCell ref="E87:F87"/>
    <mergeCell ref="C88:D88"/>
    <mergeCell ref="E88:F88"/>
    <mergeCell ref="C83:D83"/>
    <mergeCell ref="E83:F83"/>
    <mergeCell ref="C84:D84"/>
    <mergeCell ref="E84:F84"/>
    <mergeCell ref="C85:D85"/>
    <mergeCell ref="E85:F85"/>
    <mergeCell ref="C92:D92"/>
    <mergeCell ref="E92:F92"/>
    <mergeCell ref="C93:D93"/>
    <mergeCell ref="E93:F93"/>
    <mergeCell ref="C94:D94"/>
    <mergeCell ref="E94:F94"/>
    <mergeCell ref="C89:D89"/>
    <mergeCell ref="E89:F89"/>
    <mergeCell ref="C90:D90"/>
    <mergeCell ref="E90:F90"/>
    <mergeCell ref="C91:D91"/>
    <mergeCell ref="E91:F91"/>
    <mergeCell ref="C98:D98"/>
    <mergeCell ref="E98:F98"/>
    <mergeCell ref="C99:D99"/>
    <mergeCell ref="E99:F99"/>
    <mergeCell ref="C100:D100"/>
    <mergeCell ref="E100:F100"/>
    <mergeCell ref="C95:D95"/>
    <mergeCell ref="E95:F95"/>
    <mergeCell ref="C96:D96"/>
    <mergeCell ref="E96:F96"/>
    <mergeCell ref="C97:D97"/>
    <mergeCell ref="E97:F97"/>
    <mergeCell ref="C104:D104"/>
    <mergeCell ref="E104:F104"/>
    <mergeCell ref="C105:D105"/>
    <mergeCell ref="E105:F105"/>
    <mergeCell ref="C106:D106"/>
    <mergeCell ref="E106:F106"/>
    <mergeCell ref="C101:D101"/>
    <mergeCell ref="E101:F101"/>
    <mergeCell ref="C102:D102"/>
    <mergeCell ref="E102:F102"/>
    <mergeCell ref="C103:D103"/>
    <mergeCell ref="E103:F103"/>
  </mergeCells>
  <pageMargins left="0.7" right="0.7" top="0.75" bottom="0.75" header="0.3" footer="0.3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503F4-465A-4F2F-9CBB-A0E5D4BE55D4}">
  <dimension ref="A1:L18"/>
  <sheetViews>
    <sheetView workbookViewId="0">
      <selection activeCell="A19" sqref="A19"/>
    </sheetView>
  </sheetViews>
  <sheetFormatPr defaultRowHeight="14.4" x14ac:dyDescent="0.3"/>
  <cols>
    <col min="1" max="1" width="22.44140625" bestFit="1" customWidth="1"/>
    <col min="2" max="2" width="9.6640625" bestFit="1" customWidth="1"/>
    <col min="3" max="3" width="14.88671875" bestFit="1" customWidth="1"/>
    <col min="4" max="4" width="11.88671875" bestFit="1" customWidth="1"/>
    <col min="5" max="5" width="8.6640625" bestFit="1" customWidth="1"/>
    <col min="6" max="6" width="15.109375" bestFit="1" customWidth="1"/>
    <col min="7" max="7" width="7.88671875" bestFit="1" customWidth="1"/>
    <col min="8" max="8" width="9.33203125" bestFit="1" customWidth="1"/>
    <col min="9" max="9" width="9.44140625" bestFit="1" customWidth="1"/>
    <col min="10" max="10" width="11.5546875" bestFit="1" customWidth="1"/>
    <col min="11" max="11" width="8.5546875" bestFit="1" customWidth="1"/>
    <col min="12" max="12" width="7.6640625" style="6" bestFit="1" customWidth="1"/>
  </cols>
  <sheetData>
    <row r="1" spans="1:12" x14ac:dyDescent="0.3">
      <c r="A1" s="6" t="s">
        <v>190</v>
      </c>
    </row>
    <row r="3" spans="1:12" x14ac:dyDescent="0.3">
      <c r="B3" t="s">
        <v>11</v>
      </c>
      <c r="C3" t="s">
        <v>12</v>
      </c>
      <c r="D3" t="s">
        <v>13</v>
      </c>
      <c r="E3" t="s">
        <v>14</v>
      </c>
      <c r="F3" t="s">
        <v>191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s="6" t="s">
        <v>192</v>
      </c>
    </row>
    <row r="4" spans="1:12" x14ac:dyDescent="0.3">
      <c r="A4" s="12">
        <v>45383</v>
      </c>
      <c r="B4">
        <v>1</v>
      </c>
      <c r="C4">
        <v>30</v>
      </c>
      <c r="D4">
        <v>212</v>
      </c>
      <c r="E4">
        <v>0</v>
      </c>
      <c r="F4">
        <v>31</v>
      </c>
      <c r="G4">
        <v>124</v>
      </c>
      <c r="H4">
        <v>29</v>
      </c>
      <c r="I4">
        <v>79</v>
      </c>
      <c r="J4">
        <v>500</v>
      </c>
      <c r="K4">
        <v>234</v>
      </c>
      <c r="L4" s="6">
        <f>SUM(B4:K4)</f>
        <v>1240</v>
      </c>
    </row>
    <row r="5" spans="1:12" x14ac:dyDescent="0.3">
      <c r="A5" s="12">
        <v>45413</v>
      </c>
      <c r="B5">
        <v>0</v>
      </c>
      <c r="C5">
        <v>28</v>
      </c>
      <c r="D5">
        <v>182</v>
      </c>
      <c r="E5">
        <v>14</v>
      </c>
      <c r="F5">
        <v>28</v>
      </c>
      <c r="G5">
        <v>91</v>
      </c>
      <c r="H5">
        <v>19</v>
      </c>
      <c r="I5">
        <v>64</v>
      </c>
      <c r="J5">
        <v>476</v>
      </c>
      <c r="K5">
        <v>301</v>
      </c>
      <c r="L5" s="6">
        <f t="shared" ref="L5:L16" si="0">SUM(B5:K5)</f>
        <v>1203</v>
      </c>
    </row>
    <row r="6" spans="1:12" x14ac:dyDescent="0.3">
      <c r="A6" s="12">
        <v>45444</v>
      </c>
      <c r="B6">
        <v>1</v>
      </c>
      <c r="C6">
        <v>34</v>
      </c>
      <c r="D6">
        <v>140</v>
      </c>
      <c r="E6">
        <v>0</v>
      </c>
      <c r="F6">
        <v>17</v>
      </c>
      <c r="G6">
        <v>74</v>
      </c>
      <c r="H6">
        <v>20</v>
      </c>
      <c r="I6">
        <v>76</v>
      </c>
      <c r="J6">
        <v>422</v>
      </c>
      <c r="K6">
        <v>242</v>
      </c>
      <c r="L6" s="6">
        <f t="shared" si="0"/>
        <v>1026</v>
      </c>
    </row>
    <row r="7" spans="1:12" x14ac:dyDescent="0.3">
      <c r="A7" s="12">
        <v>45474</v>
      </c>
      <c r="B7">
        <v>0</v>
      </c>
      <c r="C7">
        <v>51</v>
      </c>
      <c r="D7">
        <v>183</v>
      </c>
      <c r="E7">
        <v>0</v>
      </c>
      <c r="F7">
        <v>36</v>
      </c>
      <c r="G7">
        <v>138</v>
      </c>
      <c r="H7">
        <v>26</v>
      </c>
      <c r="I7">
        <v>49</v>
      </c>
      <c r="J7">
        <v>443</v>
      </c>
      <c r="K7">
        <v>273</v>
      </c>
      <c r="L7" s="6">
        <f t="shared" si="0"/>
        <v>1199</v>
      </c>
    </row>
    <row r="8" spans="1:12" x14ac:dyDescent="0.3">
      <c r="A8" s="12">
        <v>45505</v>
      </c>
      <c r="B8">
        <v>16</v>
      </c>
      <c r="C8">
        <v>32</v>
      </c>
      <c r="D8">
        <v>181</v>
      </c>
      <c r="E8">
        <v>0</v>
      </c>
      <c r="F8">
        <v>36</v>
      </c>
      <c r="G8">
        <v>122</v>
      </c>
      <c r="H8">
        <v>20</v>
      </c>
      <c r="I8">
        <v>38</v>
      </c>
      <c r="J8">
        <v>481</v>
      </c>
      <c r="K8">
        <v>339</v>
      </c>
      <c r="L8" s="6">
        <f t="shared" si="0"/>
        <v>1265</v>
      </c>
    </row>
    <row r="9" spans="1:12" x14ac:dyDescent="0.3">
      <c r="A9" s="12">
        <v>45536</v>
      </c>
      <c r="B9">
        <v>4</v>
      </c>
      <c r="C9">
        <v>47</v>
      </c>
      <c r="D9">
        <v>205</v>
      </c>
      <c r="E9">
        <v>0</v>
      </c>
      <c r="F9">
        <v>43</v>
      </c>
      <c r="G9">
        <v>99</v>
      </c>
      <c r="H9">
        <v>22</v>
      </c>
      <c r="I9">
        <v>53</v>
      </c>
      <c r="J9">
        <v>543</v>
      </c>
      <c r="K9">
        <v>297</v>
      </c>
      <c r="L9" s="6">
        <f t="shared" si="0"/>
        <v>1313</v>
      </c>
    </row>
    <row r="10" spans="1:12" x14ac:dyDescent="0.3">
      <c r="A10" s="12">
        <v>45566</v>
      </c>
      <c r="B10">
        <v>1</v>
      </c>
      <c r="C10">
        <v>40</v>
      </c>
      <c r="D10">
        <v>156</v>
      </c>
      <c r="E10">
        <v>0</v>
      </c>
      <c r="F10">
        <v>59</v>
      </c>
      <c r="G10">
        <v>124</v>
      </c>
      <c r="H10">
        <v>32</v>
      </c>
      <c r="I10">
        <v>75</v>
      </c>
      <c r="J10">
        <v>462</v>
      </c>
      <c r="K10">
        <v>277</v>
      </c>
      <c r="L10" s="6">
        <f t="shared" si="0"/>
        <v>1226</v>
      </c>
    </row>
    <row r="11" spans="1:12" x14ac:dyDescent="0.3">
      <c r="A11" s="12">
        <v>45597</v>
      </c>
      <c r="B11">
        <v>2</v>
      </c>
      <c r="C11">
        <v>43</v>
      </c>
      <c r="D11">
        <v>150</v>
      </c>
      <c r="E11">
        <v>1</v>
      </c>
      <c r="F11">
        <v>36</v>
      </c>
      <c r="G11">
        <v>136</v>
      </c>
      <c r="H11">
        <v>12</v>
      </c>
      <c r="I11">
        <v>60</v>
      </c>
      <c r="J11">
        <v>428</v>
      </c>
      <c r="K11">
        <v>283</v>
      </c>
      <c r="L11" s="6">
        <f t="shared" si="0"/>
        <v>1151</v>
      </c>
    </row>
    <row r="12" spans="1:12" x14ac:dyDescent="0.3">
      <c r="A12" s="12">
        <v>45627</v>
      </c>
      <c r="B12">
        <v>1</v>
      </c>
      <c r="C12">
        <v>34</v>
      </c>
      <c r="D12">
        <v>179</v>
      </c>
      <c r="E12">
        <v>2</v>
      </c>
      <c r="F12">
        <v>37</v>
      </c>
      <c r="G12">
        <v>92</v>
      </c>
      <c r="H12">
        <v>11</v>
      </c>
      <c r="I12">
        <v>47</v>
      </c>
      <c r="J12">
        <v>362</v>
      </c>
      <c r="K12">
        <v>193</v>
      </c>
      <c r="L12" s="6">
        <f t="shared" si="0"/>
        <v>958</v>
      </c>
    </row>
    <row r="13" spans="1:12" x14ac:dyDescent="0.3">
      <c r="A13" s="12">
        <v>45658</v>
      </c>
      <c r="B13">
        <v>2</v>
      </c>
      <c r="C13">
        <v>56</v>
      </c>
      <c r="D13">
        <v>172</v>
      </c>
      <c r="E13">
        <v>1</v>
      </c>
      <c r="F13">
        <v>41</v>
      </c>
      <c r="G13">
        <v>103</v>
      </c>
      <c r="H13">
        <v>19</v>
      </c>
      <c r="I13">
        <v>60</v>
      </c>
      <c r="J13">
        <v>500</v>
      </c>
      <c r="K13">
        <v>264</v>
      </c>
      <c r="L13" s="6">
        <f t="shared" si="0"/>
        <v>1218</v>
      </c>
    </row>
    <row r="14" spans="1:12" x14ac:dyDescent="0.3">
      <c r="A14" s="12">
        <v>45689</v>
      </c>
      <c r="B14">
        <v>6</v>
      </c>
      <c r="C14">
        <v>48</v>
      </c>
      <c r="D14">
        <v>152</v>
      </c>
      <c r="E14">
        <v>0</v>
      </c>
      <c r="F14">
        <v>41</v>
      </c>
      <c r="G14">
        <v>88</v>
      </c>
      <c r="H14">
        <v>15</v>
      </c>
      <c r="I14">
        <v>40</v>
      </c>
      <c r="J14">
        <v>422</v>
      </c>
      <c r="K14">
        <v>281</v>
      </c>
      <c r="L14" s="6">
        <f t="shared" si="0"/>
        <v>1093</v>
      </c>
    </row>
    <row r="15" spans="1:12" x14ac:dyDescent="0.3">
      <c r="A15" s="12">
        <v>45717</v>
      </c>
      <c r="B15">
        <v>2</v>
      </c>
      <c r="C15">
        <v>39</v>
      </c>
      <c r="D15">
        <v>194</v>
      </c>
      <c r="E15">
        <v>2</v>
      </c>
      <c r="F15">
        <v>22</v>
      </c>
      <c r="G15">
        <v>120</v>
      </c>
      <c r="H15">
        <v>9</v>
      </c>
      <c r="I15">
        <v>39</v>
      </c>
      <c r="J15">
        <v>413</v>
      </c>
      <c r="K15">
        <v>242</v>
      </c>
      <c r="L15" s="6">
        <f t="shared" si="0"/>
        <v>1082</v>
      </c>
    </row>
    <row r="16" spans="1:12" s="6" customFormat="1" x14ac:dyDescent="0.3">
      <c r="A16" s="6" t="s">
        <v>192</v>
      </c>
      <c r="B16" s="6">
        <f>SUM(B4:B15)</f>
        <v>36</v>
      </c>
      <c r="C16" s="6">
        <f t="shared" ref="C16:K16" si="1">SUM(C4:C15)</f>
        <v>482</v>
      </c>
      <c r="D16" s="6">
        <f t="shared" si="1"/>
        <v>2106</v>
      </c>
      <c r="E16" s="6">
        <f t="shared" si="1"/>
        <v>20</v>
      </c>
      <c r="F16" s="6">
        <f t="shared" si="1"/>
        <v>427</v>
      </c>
      <c r="G16" s="6">
        <f t="shared" si="1"/>
        <v>1311</v>
      </c>
      <c r="H16" s="6">
        <f t="shared" si="1"/>
        <v>234</v>
      </c>
      <c r="I16" s="6">
        <f t="shared" si="1"/>
        <v>680</v>
      </c>
      <c r="J16" s="6">
        <f t="shared" si="1"/>
        <v>5452</v>
      </c>
      <c r="K16" s="6">
        <f t="shared" si="1"/>
        <v>3226</v>
      </c>
      <c r="L16" s="6">
        <f t="shared" si="0"/>
        <v>13974</v>
      </c>
    </row>
    <row r="18" spans="1:1" x14ac:dyDescent="0.3">
      <c r="A18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AD0D-6E7E-4B65-BEC1-A377299CECCE}">
  <dimension ref="A2:N9"/>
  <sheetViews>
    <sheetView tabSelected="1" workbookViewId="0">
      <selection activeCell="A10" sqref="A10"/>
    </sheetView>
  </sheetViews>
  <sheetFormatPr defaultRowHeight="14.4" x14ac:dyDescent="0.3"/>
  <cols>
    <col min="1" max="1" width="13.5546875" bestFit="1" customWidth="1"/>
  </cols>
  <sheetData>
    <row r="2" spans="1:14" x14ac:dyDescent="0.3">
      <c r="B2" s="12">
        <v>45383</v>
      </c>
      <c r="C2" s="12">
        <v>45413</v>
      </c>
      <c r="D2" s="12">
        <v>45444</v>
      </c>
      <c r="E2" s="12">
        <v>45474</v>
      </c>
      <c r="F2" s="12">
        <v>45505</v>
      </c>
      <c r="G2" s="12">
        <v>45536</v>
      </c>
      <c r="H2" s="12">
        <v>45566</v>
      </c>
      <c r="I2" s="12">
        <v>45597</v>
      </c>
      <c r="J2" s="12">
        <v>45627</v>
      </c>
      <c r="K2" s="12">
        <v>45658</v>
      </c>
      <c r="L2" s="12">
        <v>45689</v>
      </c>
      <c r="M2" s="12">
        <v>45717</v>
      </c>
    </row>
    <row r="3" spans="1:14" x14ac:dyDescent="0.3">
      <c r="A3" t="s">
        <v>19</v>
      </c>
      <c r="B3" s="13">
        <v>14587</v>
      </c>
      <c r="C3" s="13">
        <v>13799</v>
      </c>
      <c r="D3" s="13">
        <v>11959</v>
      </c>
      <c r="E3" s="13">
        <v>14216</v>
      </c>
      <c r="F3" s="13">
        <v>16577</v>
      </c>
      <c r="G3" s="13">
        <v>13722</v>
      </c>
      <c r="H3" s="13">
        <v>14402</v>
      </c>
      <c r="I3" s="13">
        <v>14065</v>
      </c>
      <c r="J3" s="13">
        <v>12081</v>
      </c>
      <c r="K3" s="13">
        <v>16950</v>
      </c>
      <c r="L3" s="13">
        <v>17683</v>
      </c>
      <c r="M3" s="13">
        <v>15889</v>
      </c>
    </row>
    <row r="4" spans="1:14" x14ac:dyDescent="0.3">
      <c r="A4" t="s">
        <v>12</v>
      </c>
      <c r="B4" s="14">
        <v>3355</v>
      </c>
      <c r="C4" s="14">
        <v>3093</v>
      </c>
      <c r="D4" s="14">
        <v>3597</v>
      </c>
      <c r="E4" s="14">
        <v>3601</v>
      </c>
      <c r="F4" s="14">
        <v>2624</v>
      </c>
      <c r="G4" s="14">
        <v>3194</v>
      </c>
      <c r="H4" s="14">
        <v>3375</v>
      </c>
      <c r="I4" s="14">
        <v>3351</v>
      </c>
      <c r="J4" s="14">
        <v>2260</v>
      </c>
      <c r="K4" s="14">
        <v>3322</v>
      </c>
      <c r="L4" s="14">
        <v>272</v>
      </c>
      <c r="M4" s="14">
        <v>404</v>
      </c>
      <c r="N4" t="s">
        <v>194</v>
      </c>
    </row>
    <row r="5" spans="1:14" x14ac:dyDescent="0.3">
      <c r="A5" t="s">
        <v>20</v>
      </c>
      <c r="B5">
        <v>9201</v>
      </c>
      <c r="C5">
        <v>9546</v>
      </c>
      <c r="D5">
        <v>8820</v>
      </c>
      <c r="E5">
        <v>10510</v>
      </c>
      <c r="F5">
        <v>11830</v>
      </c>
      <c r="G5">
        <v>9471</v>
      </c>
      <c r="H5">
        <v>9436</v>
      </c>
      <c r="I5">
        <v>8618</v>
      </c>
      <c r="J5">
        <v>7361</v>
      </c>
      <c r="K5">
        <v>8656</v>
      </c>
      <c r="L5">
        <v>8223</v>
      </c>
      <c r="M5">
        <v>9141</v>
      </c>
    </row>
    <row r="9" spans="1:14" x14ac:dyDescent="0.3">
      <c r="A9" t="s">
        <v>195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fa9f74-1769-4b7e-8868-845dd480761e" xsi:nil="true"/>
    <lcf76f155ced4ddcb4097134ff3c332f xmlns="c74ca509-23f9-40bd-8160-d760d60889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B41357E026F44B08B43311808B8F2" ma:contentTypeVersion="15" ma:contentTypeDescription="Create a new document." ma:contentTypeScope="" ma:versionID="f5cd880db60aa717370a22206d6f43c2">
  <xsd:schema xmlns:xsd="http://www.w3.org/2001/XMLSchema" xmlns:xs="http://www.w3.org/2001/XMLSchema" xmlns:p="http://schemas.microsoft.com/office/2006/metadata/properties" xmlns:ns2="c74ca509-23f9-40bd-8160-d760d60889c2" xmlns:ns3="3cfa9f74-1769-4b7e-8868-845dd480761e" targetNamespace="http://schemas.microsoft.com/office/2006/metadata/properties" ma:root="true" ma:fieldsID="b1856edbf5148f4ec68b194b4a78b03e" ns2:_="" ns3:_="">
    <xsd:import namespace="c74ca509-23f9-40bd-8160-d760d60889c2"/>
    <xsd:import namespace="3cfa9f74-1769-4b7e-8868-845dd48076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ca509-23f9-40bd-8160-d760d6088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a9f74-1769-4b7e-8868-845dd480761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a468d4-eb83-4dc5-bfa2-445735fd6e78}" ma:internalName="TaxCatchAll" ma:showField="CatchAllData" ma:web="3cfa9f74-1769-4b7e-8868-845dd48076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B8C57-7B79-402A-B01C-F5104A23F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13609D-20F4-4CFC-B708-F9528E74E4B4}">
  <ds:schemaRefs>
    <ds:schemaRef ds:uri="http://schemas.microsoft.com/office/2006/metadata/properties"/>
    <ds:schemaRef ds:uri="http://schemas.microsoft.com/office/infopath/2007/PartnerControls"/>
    <ds:schemaRef ds:uri="3cfa9f74-1769-4b7e-8868-845dd480761e"/>
    <ds:schemaRef ds:uri="c74ca509-23f9-40bd-8160-d760d60889c2"/>
  </ds:schemaRefs>
</ds:datastoreItem>
</file>

<file path=customXml/itemProps3.xml><?xml version="1.0" encoding="utf-8"?>
<ds:datastoreItem xmlns:ds="http://schemas.openxmlformats.org/officeDocument/2006/customXml" ds:itemID="{4F2AD073-5618-48DE-B819-228138FD7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ca509-23f9-40bd-8160-d760d60889c2"/>
    <ds:schemaRef ds:uri="3cfa9f74-1769-4b7e-8868-845dd48076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Branch Issues</vt:lpstr>
      <vt:lpstr>Top Titles</vt:lpstr>
      <vt:lpstr>Reservations</vt:lpstr>
      <vt:lpstr>Footfall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Irvine</dc:creator>
  <cp:lastModifiedBy>Rachael Burrows</cp:lastModifiedBy>
  <dcterms:created xsi:type="dcterms:W3CDTF">2025-08-13T11:07:38Z</dcterms:created>
  <dcterms:modified xsi:type="dcterms:W3CDTF">2025-08-22T14:19:27Z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2025-08-13T11:20:37Z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0e7d4cde-1ede-4942-a9cf-ce43c3ec4c14</vt:lpwstr>
  </property>
  <property fmtid="{D5CDD505-2E9C-101B-9397-08002B2CF9AE}" pid="8" name="MSIP_Label_2b28a9a6-133a-4796-ad7d-6b90f7583680_ContentBits">
    <vt:lpwstr>2</vt:lpwstr>
  </property>
  <property fmtid="{D5CDD505-2E9C-101B-9397-08002B2CF9AE}" pid="9" name="MSIP_Label_2b28a9a6-133a-4796-ad7d-6b90f7583680_Tag">
    <vt:lpwstr>10, 3, 0, 1</vt:lpwstr>
  </property>
  <property fmtid="{D5CDD505-2E9C-101B-9397-08002B2CF9AE}" pid="10" name="ContentTypeId">
    <vt:lpwstr>0x0101003C4B41357E026F44B08B43311808B8F2</vt:lpwstr>
  </property>
  <property fmtid="{D5CDD505-2E9C-101B-9397-08002B2CF9AE}" pid="11" name="MediaServiceImageTags">
    <vt:lpwstr/>
  </property>
</Properties>
</file>