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gopsri\Desktop\"/>
    </mc:Choice>
  </mc:AlternateContent>
  <xr:revisionPtr revIDLastSave="0" documentId="13_ncr:1_{75745FA1-9865-4AE9-A633-E713F83751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" sheetId="5" r:id="rId1"/>
    <sheet name="2023" sheetId="6" r:id="rId2"/>
    <sheet name="2024" sheetId="7" r:id="rId3"/>
    <sheet name="2025" sheetId="8" r:id="rId4"/>
    <sheet name="Summary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9" l="1"/>
</calcChain>
</file>

<file path=xl/sharedStrings.xml><?xml version="1.0" encoding="utf-8"?>
<sst xmlns="http://schemas.openxmlformats.org/spreadsheetml/2006/main" count="396" uniqueCount="152">
  <si>
    <t/>
  </si>
  <si>
    <t>TransNo</t>
  </si>
  <si>
    <t>Order Num</t>
  </si>
  <si>
    <t>Trans.date</t>
  </si>
  <si>
    <t>Amount</t>
  </si>
  <si>
    <t>Text</t>
  </si>
  <si>
    <t>InvoiceNo</t>
  </si>
  <si>
    <t>Account</t>
  </si>
  <si>
    <t>Cost Centre</t>
  </si>
  <si>
    <t>Period</t>
  </si>
  <si>
    <t>Directorate(T)</t>
  </si>
  <si>
    <t>TT(T)</t>
  </si>
  <si>
    <t>Account(T)</t>
  </si>
  <si>
    <t>Ap/Ar ID(T)</t>
  </si>
  <si>
    <t>Children´s Services</t>
  </si>
  <si>
    <t>Incoming Invoice Posting</t>
  </si>
  <si>
    <t>Adult Social Care</t>
  </si>
  <si>
    <t>General Sundry AP Account</t>
  </si>
  <si>
    <t>Place &amp; Growth</t>
  </si>
  <si>
    <t>Posting of Travel Expenses</t>
  </si>
  <si>
    <t>R3400</t>
  </si>
  <si>
    <t>Mileage Expenses</t>
  </si>
  <si>
    <t>Resources &amp; Assets</t>
  </si>
  <si>
    <t>VAT Adjustments</t>
  </si>
  <si>
    <t>Finance System Team</t>
  </si>
  <si>
    <t>R3300</t>
  </si>
  <si>
    <t>Public Transport Expenses</t>
  </si>
  <si>
    <t>15130</t>
  </si>
  <si>
    <t>Timothy Searle</t>
  </si>
  <si>
    <t>To attend meetings and make site visits in connection with Operational Property project management d</t>
  </si>
  <si>
    <t>Attending Industry Award Ceremony for WBC project</t>
  </si>
  <si>
    <t>Housing Revenue Account</t>
  </si>
  <si>
    <t>Kim Jakubiszyn</t>
  </si>
  <si>
    <t>61014</t>
  </si>
  <si>
    <t>Chief Executive</t>
  </si>
  <si>
    <t>10101</t>
  </si>
  <si>
    <t>40090</t>
  </si>
  <si>
    <t>Anisha Reed</t>
  </si>
  <si>
    <t>Car mileage for visits, events and meetings</t>
  </si>
  <si>
    <t>Awards event</t>
  </si>
  <si>
    <t>Susan Parsonage</t>
  </si>
  <si>
    <t>Expenses claim from 24/03/2022 to 27/06/2022</t>
  </si>
  <si>
    <t>MJ AWards Director presentation</t>
  </si>
  <si>
    <t>LG Awards Judging</t>
  </si>
  <si>
    <t>Sarah Morgan</t>
  </si>
  <si>
    <t>15101</t>
  </si>
  <si>
    <t>15102</t>
  </si>
  <si>
    <t>Julia Garrard</t>
  </si>
  <si>
    <t>expenses from Sept to 17th Nov 2022</t>
  </si>
  <si>
    <t>taxi fare from TVP awards Ascot Racecourse to home</t>
  </si>
  <si>
    <t>R4980</t>
  </si>
  <si>
    <t>Miscellaneous Expenses</t>
  </si>
  <si>
    <t>53002</t>
  </si>
  <si>
    <t>25105</t>
  </si>
  <si>
    <t>Michael Harding</t>
  </si>
  <si>
    <t>Travel to London for National Best Bar None training and awards</t>
  </si>
  <si>
    <t>Ingrid Slade</t>
  </si>
  <si>
    <t>PV114895</t>
  </si>
  <si>
    <t>Clinical Excellence Award Scheme.</t>
  </si>
  <si>
    <t>17101</t>
  </si>
  <si>
    <t>Graham Ebers</t>
  </si>
  <si>
    <t>MJ Awards presentation</t>
  </si>
  <si>
    <t>MJ Award Presentation</t>
  </si>
  <si>
    <t>R4308</t>
  </si>
  <si>
    <t>Stationery &amp; Paper</t>
  </si>
  <si>
    <t>10102</t>
  </si>
  <si>
    <t>Procurement Card reconcilliation for April 2023#CAROLINE PATRICIA KELLY - ENGRAVING FOR MAYOR´S AWARD</t>
  </si>
  <si>
    <t>Janette Ledbrook</t>
  </si>
  <si>
    <t>57920</t>
  </si>
  <si>
    <t>Lewis Willing</t>
  </si>
  <si>
    <t>MJ awards</t>
  </si>
  <si>
    <t>R3402</t>
  </si>
  <si>
    <t>Staff Car Parking Fees</t>
  </si>
  <si>
    <t>MJ Awards</t>
  </si>
  <si>
    <t>Giorgio Framalicco</t>
  </si>
  <si>
    <t>23000</t>
  </si>
  <si>
    <t>Christopher Easton</t>
  </si>
  <si>
    <t>Travel Expenses incurred whilst on WBC duty</t>
  </si>
  <si>
    <t>Travel to and from London to attend an industry awards event prepresenting WBCs submission</t>
  </si>
  <si>
    <t>R4600</t>
  </si>
  <si>
    <t>Accommodation Expenses</t>
  </si>
  <si>
    <t>Accomodation whilst attending an industry awards event representing WSPs submission.  Event finished late hence the hotel and travel home was not possible.  Director approved prior to booking.</t>
  </si>
  <si>
    <t>34010</t>
  </si>
  <si>
    <t>Geoffrey Hislop</t>
  </si>
  <si>
    <t>BPA awards parking</t>
  </si>
  <si>
    <t>BPA Awards parking in london</t>
  </si>
  <si>
    <t>Travel to SECBE Awards</t>
  </si>
  <si>
    <t>Travel to SECBE awards</t>
  </si>
  <si>
    <t>Travel to MJ Awards 2023</t>
  </si>
  <si>
    <t>Train travel to MJ Awards 2023</t>
  </si>
  <si>
    <t>53025</t>
  </si>
  <si>
    <t>Jennifer Daines</t>
  </si>
  <si>
    <t>Return travel to London, travel across London and finalist ticket to social worker of the year award</t>
  </si>
  <si>
    <t>Tube travel from Waterloo to the award venue</t>
  </si>
  <si>
    <t>Tube travel from the award venue to Waterloo station</t>
  </si>
  <si>
    <t>R4411</t>
  </si>
  <si>
    <t>Services - Activities</t>
  </si>
  <si>
    <t>Finalist Ticket to the Social Worker of the Year Awards 2023 (inc VAT)</t>
  </si>
  <si>
    <t>R6000</t>
  </si>
  <si>
    <t>Allowances</t>
  </si>
  <si>
    <t>PV116474</t>
  </si>
  <si>
    <t>Tenant Volunteer Expenses for the Affordable Housing Awards  17Nov 23   Steve Bowers</t>
  </si>
  <si>
    <t>Affordable Housing Awards - travel and transport costs including car parking</t>
  </si>
  <si>
    <t>Car Parking at Reading Station for Affordable Housing Awards - to take Tenant Volunteers home from Station</t>
  </si>
  <si>
    <t>Leader of the Council - Taxi from Affordable Housing Awards to Manchester Piccadilly Station</t>
  </si>
  <si>
    <t>Tenant Volunteers Taxi to own hotel for stay over with Guide Dog - for Affordable Housing Awards</t>
  </si>
  <si>
    <t>Taxi for Tenant Volunteers to Event from Manchester Piccadilly Station for Affordable Housing Awards</t>
  </si>
  <si>
    <t>Taxi fares for Tenant Volunteers to Manchester Piccadilly Station from Affordable Housing Awards</t>
  </si>
  <si>
    <t>R4606</t>
  </si>
  <si>
    <t>Conference Expenses</t>
  </si>
  <si>
    <t>57901</t>
  </si>
  <si>
    <t>Procurement Card reconcilliation for October 2023#ANITA BALMER-SW AWARDS RECEIPT</t>
  </si>
  <si>
    <t>Sarah Dukes</t>
  </si>
  <si>
    <t>site meeting and visits</t>
  </si>
  <si>
    <t>Train ticket to attend BCIA award ceremony agreed as per Sarah Morgan email</t>
  </si>
  <si>
    <t>car parking @ wokingham station for attending BCIA awards</t>
  </si>
  <si>
    <t>Train expense to Manchester</t>
  </si>
  <si>
    <t>Manchester award ceremony</t>
  </si>
  <si>
    <t>train travel</t>
  </si>
  <si>
    <t>award ceremony Manchester</t>
  </si>
  <si>
    <t>Procurement Card reconcilliation for March 2024#ENGRAVING FOR MAYOR´S AWARD</t>
  </si>
  <si>
    <t>R4450</t>
  </si>
  <si>
    <t>Services - Internally Provided Printing</t>
  </si>
  <si>
    <t>Digital Solutions - March 2024#Ref: 2921 Job: Mayor’s Office Awards</t>
  </si>
  <si>
    <t>53024</t>
  </si>
  <si>
    <t>Rail fare to attend award ceremony as agreed by Lisa Evans</t>
  </si>
  <si>
    <t>Award ceremony as agreed by Lisa Evans</t>
  </si>
  <si>
    <t>Attend LGC Finalist presentation</t>
  </si>
  <si>
    <t>Travel from Didcot (nearest station) to London to make the presentaion to try to win LGC award</t>
  </si>
  <si>
    <t>parking at Didcot station to travel to present for LGC award</t>
  </si>
  <si>
    <t>Rhian Hayes</t>
  </si>
  <si>
    <t>Return rail ticket from Reading to London to attend MJ award judging session 26 April 2024</t>
  </si>
  <si>
    <t>17111</t>
  </si>
  <si>
    <t>rail return from Reading to London to attend the MJ Awards</t>
  </si>
  <si>
    <t>rail return from Reading to London to attend the MJ Awards lease provide reason</t>
  </si>
  <si>
    <t>Priya Patel</t>
  </si>
  <si>
    <t>13103</t>
  </si>
  <si>
    <t>Extra Miler Award for the Team outing.</t>
  </si>
  <si>
    <t>Extra Miler Award - to recognise the exceptional hard work of the team. Team to have an eve out on 6.11.24</t>
  </si>
  <si>
    <t>Car Parking, Equipment Purchases, Mileage and Refreshments for events</t>
  </si>
  <si>
    <t>Mayors Awards for Tenant Volunteers - attendance at event to collect award</t>
  </si>
  <si>
    <t>Home - Oakwood Centre - Home - Mayors Awards for Tenant Volunteers - attendance at event to collect award</t>
  </si>
  <si>
    <t>Hannah Lee</t>
  </si>
  <si>
    <t>Monthly mileage - March 2025</t>
  </si>
  <si>
    <t>Home - Oakwood Centre Woodley - Home (Mayors Award Ceremony - out of hours meeting)</t>
  </si>
  <si>
    <t>56011</t>
  </si>
  <si>
    <t>Naomi Henderson</t>
  </si>
  <si>
    <t>Accommodation to attend SW England awards</t>
  </si>
  <si>
    <t>Attending SW England awards ceremony with Clare Bailey, Service Manager</t>
  </si>
  <si>
    <t>Total</t>
  </si>
  <si>
    <t>Year</t>
  </si>
  <si>
    <t>FOI  20546: Council award ceremonies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</si>
</sst>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14" fontId="0" fillId="0" borderId="0" xfId="0" applyNumberFormat="1"/>
    <xf numFmtId="40" fontId="0" fillId="0" borderId="0" xfId="0" applyNumberFormat="1" applyAlignment="1">
      <alignment horizontal="right"/>
    </xf>
    <xf numFmtId="49" fontId="0" fillId="2" borderId="0" xfId="0" applyNumberFormat="1" applyFill="1" applyAlignment="1">
      <alignment horizontal="left"/>
    </xf>
    <xf numFmtId="0" fontId="0" fillId="2" borderId="0" xfId="0" applyFill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0" fontId="1" fillId="0" borderId="0" xfId="0" applyFont="1"/>
    <xf numFmtId="0" fontId="1" fillId="2" borderId="0" xfId="0" applyFont="1" applyFill="1"/>
    <xf numFmtId="40" fontId="1" fillId="2" borderId="0" xfId="0" applyNumberFormat="1" applyFont="1" applyFill="1"/>
    <xf numFmtId="0" fontId="0" fillId="0" borderId="1" xfId="0" applyBorder="1"/>
    <xf numFmtId="0" fontId="1" fillId="3" borderId="1" xfId="0" applyFont="1" applyFill="1" applyBorder="1"/>
    <xf numFmtId="0" fontId="2" fillId="0" borderId="0" xfId="0" applyFont="1" applyAlignment="1">
      <alignment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CB7B-03CD-4095-AB3B-9FAB06DA4EDC}">
  <dimension ref="A1:M9"/>
  <sheetViews>
    <sheetView tabSelected="1" workbookViewId="0">
      <selection activeCell="K13" sqref="K13"/>
    </sheetView>
  </sheetViews>
  <sheetFormatPr defaultRowHeight="12.75" x14ac:dyDescent="0.2"/>
  <sheetData>
    <row r="1" spans="1:13" x14ac:dyDescent="0.2">
      <c r="A1" s="8" t="s">
        <v>2</v>
      </c>
      <c r="B1" s="8" t="s">
        <v>10</v>
      </c>
      <c r="C1" s="8" t="s">
        <v>11</v>
      </c>
      <c r="D1" s="8" t="s">
        <v>1</v>
      </c>
      <c r="E1" s="8" t="s">
        <v>3</v>
      </c>
      <c r="F1" s="9" t="s">
        <v>9</v>
      </c>
      <c r="G1" s="8" t="s">
        <v>7</v>
      </c>
      <c r="H1" s="8" t="s">
        <v>12</v>
      </c>
      <c r="I1" s="8" t="s">
        <v>8</v>
      </c>
      <c r="J1" s="8" t="s">
        <v>13</v>
      </c>
      <c r="K1" s="8" t="s">
        <v>6</v>
      </c>
      <c r="L1" s="8" t="s">
        <v>5</v>
      </c>
      <c r="M1" s="9" t="s">
        <v>4</v>
      </c>
    </row>
    <row r="2" spans="1:13" x14ac:dyDescent="0.2">
      <c r="A2" s="2">
        <v>0</v>
      </c>
      <c r="B2" s="1" t="s">
        <v>18</v>
      </c>
      <c r="C2" s="1" t="s">
        <v>19</v>
      </c>
      <c r="D2" s="2">
        <v>80050876</v>
      </c>
      <c r="E2" s="4">
        <v>44995</v>
      </c>
      <c r="F2" s="3">
        <v>202212</v>
      </c>
      <c r="G2" s="1" t="s">
        <v>25</v>
      </c>
      <c r="H2" s="1" t="s">
        <v>26</v>
      </c>
      <c r="I2" s="1" t="s">
        <v>53</v>
      </c>
      <c r="J2" s="1" t="s">
        <v>54</v>
      </c>
      <c r="K2" s="1" t="s">
        <v>55</v>
      </c>
      <c r="L2" s="1" t="s">
        <v>55</v>
      </c>
      <c r="M2" s="5">
        <v>27.8</v>
      </c>
    </row>
    <row r="3" spans="1:13" x14ac:dyDescent="0.2">
      <c r="A3" s="2">
        <v>0</v>
      </c>
      <c r="B3" s="1" t="s">
        <v>22</v>
      </c>
      <c r="C3" s="1" t="s">
        <v>19</v>
      </c>
      <c r="D3" s="2">
        <v>80048752</v>
      </c>
      <c r="E3" s="4">
        <v>44890</v>
      </c>
      <c r="F3" s="3">
        <v>202208</v>
      </c>
      <c r="G3" s="1" t="s">
        <v>25</v>
      </c>
      <c r="H3" s="1" t="s">
        <v>26</v>
      </c>
      <c r="I3" s="1" t="s">
        <v>46</v>
      </c>
      <c r="J3" s="1" t="s">
        <v>47</v>
      </c>
      <c r="K3" s="1" t="s">
        <v>48</v>
      </c>
      <c r="L3" s="1" t="s">
        <v>49</v>
      </c>
      <c r="M3" s="5">
        <v>25</v>
      </c>
    </row>
    <row r="4" spans="1:13" x14ac:dyDescent="0.2">
      <c r="A4" s="2">
        <v>0</v>
      </c>
      <c r="B4" s="1" t="s">
        <v>34</v>
      </c>
      <c r="C4" s="1" t="s">
        <v>19</v>
      </c>
      <c r="D4" s="2">
        <v>80048273</v>
      </c>
      <c r="E4" s="4">
        <v>44876</v>
      </c>
      <c r="F4" s="3">
        <v>202208</v>
      </c>
      <c r="G4" s="1" t="s">
        <v>25</v>
      </c>
      <c r="H4" s="1" t="s">
        <v>26</v>
      </c>
      <c r="I4" s="1" t="s">
        <v>35</v>
      </c>
      <c r="J4" s="1" t="s">
        <v>40</v>
      </c>
      <c r="K4" s="1" t="s">
        <v>41</v>
      </c>
      <c r="L4" s="1" t="s">
        <v>42</v>
      </c>
      <c r="M4" s="5">
        <v>60.5</v>
      </c>
    </row>
    <row r="5" spans="1:13" x14ac:dyDescent="0.2">
      <c r="A5" s="2">
        <v>0</v>
      </c>
      <c r="B5" s="1" t="s">
        <v>34</v>
      </c>
      <c r="C5" s="1" t="s">
        <v>19</v>
      </c>
      <c r="D5" s="2">
        <v>80048273</v>
      </c>
      <c r="E5" s="4">
        <v>44876</v>
      </c>
      <c r="F5" s="3">
        <v>202208</v>
      </c>
      <c r="G5" s="1" t="s">
        <v>25</v>
      </c>
      <c r="H5" s="1" t="s">
        <v>26</v>
      </c>
      <c r="I5" s="1" t="s">
        <v>35</v>
      </c>
      <c r="J5" s="1" t="s">
        <v>40</v>
      </c>
      <c r="K5" s="1" t="s">
        <v>41</v>
      </c>
      <c r="L5" s="1" t="s">
        <v>43</v>
      </c>
      <c r="M5" s="5">
        <v>148.80000000000001</v>
      </c>
    </row>
    <row r="6" spans="1:13" x14ac:dyDescent="0.2">
      <c r="A6" s="2">
        <v>0</v>
      </c>
      <c r="B6" s="1" t="s">
        <v>16</v>
      </c>
      <c r="C6" s="1" t="s">
        <v>15</v>
      </c>
      <c r="D6" s="2">
        <v>3799115</v>
      </c>
      <c r="E6" s="4">
        <v>45005</v>
      </c>
      <c r="F6" s="3">
        <v>202212</v>
      </c>
      <c r="G6" s="1" t="s">
        <v>50</v>
      </c>
      <c r="H6" s="1" t="s">
        <v>51</v>
      </c>
      <c r="I6" s="1" t="s">
        <v>52</v>
      </c>
      <c r="J6" s="1" t="s">
        <v>56</v>
      </c>
      <c r="K6" s="1" t="s">
        <v>57</v>
      </c>
      <c r="L6" s="1" t="s">
        <v>58</v>
      </c>
      <c r="M6" s="5">
        <v>4796.99</v>
      </c>
    </row>
    <row r="7" spans="1:13" x14ac:dyDescent="0.2">
      <c r="A7" s="2">
        <v>0</v>
      </c>
      <c r="B7" s="1" t="s">
        <v>14</v>
      </c>
      <c r="C7" s="1" t="s">
        <v>19</v>
      </c>
      <c r="D7" s="2">
        <v>80048327</v>
      </c>
      <c r="E7" s="4">
        <v>44869</v>
      </c>
      <c r="F7" s="3">
        <v>202208</v>
      </c>
      <c r="G7" s="1" t="s">
        <v>20</v>
      </c>
      <c r="H7" s="1" t="s">
        <v>21</v>
      </c>
      <c r="I7" s="1" t="s">
        <v>36</v>
      </c>
      <c r="J7" s="1" t="s">
        <v>37</v>
      </c>
      <c r="K7" s="1" t="s">
        <v>38</v>
      </c>
      <c r="L7" s="1" t="s">
        <v>39</v>
      </c>
      <c r="M7" s="5">
        <v>3.24</v>
      </c>
    </row>
    <row r="8" spans="1:13" x14ac:dyDescent="0.2">
      <c r="A8" s="2">
        <v>0</v>
      </c>
      <c r="B8" s="1" t="s">
        <v>22</v>
      </c>
      <c r="C8" s="1" t="s">
        <v>19</v>
      </c>
      <c r="D8" s="2">
        <v>80046239</v>
      </c>
      <c r="E8" s="4">
        <v>44764</v>
      </c>
      <c r="F8" s="3">
        <v>202204</v>
      </c>
      <c r="G8" s="1" t="s">
        <v>25</v>
      </c>
      <c r="H8" s="1" t="s">
        <v>26</v>
      </c>
      <c r="I8" s="1" t="s">
        <v>27</v>
      </c>
      <c r="J8" s="1" t="s">
        <v>28</v>
      </c>
      <c r="K8" s="1" t="s">
        <v>29</v>
      </c>
      <c r="L8" s="1" t="s">
        <v>30</v>
      </c>
      <c r="M8" s="5">
        <v>7</v>
      </c>
    </row>
    <row r="9" spans="1:13" x14ac:dyDescent="0.2">
      <c r="K9" s="6" t="s">
        <v>149</v>
      </c>
      <c r="L9" s="7"/>
      <c r="M9" s="12">
        <v>5069.33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129D-7CA2-47FF-81EA-18718B15B64D}">
  <dimension ref="A1:M27"/>
  <sheetViews>
    <sheetView workbookViewId="0">
      <selection activeCell="M27" sqref="M27"/>
    </sheetView>
  </sheetViews>
  <sheetFormatPr defaultRowHeight="12.75" x14ac:dyDescent="0.2"/>
  <sheetData>
    <row r="1" spans="1:13" x14ac:dyDescent="0.2">
      <c r="A1" s="8" t="s">
        <v>2</v>
      </c>
      <c r="B1" s="8" t="s">
        <v>10</v>
      </c>
      <c r="C1" s="8" t="s">
        <v>11</v>
      </c>
      <c r="D1" s="8" t="s">
        <v>1</v>
      </c>
      <c r="E1" s="8" t="s">
        <v>3</v>
      </c>
      <c r="F1" s="9" t="s">
        <v>9</v>
      </c>
      <c r="G1" s="8" t="s">
        <v>7</v>
      </c>
      <c r="H1" s="8" t="s">
        <v>12</v>
      </c>
      <c r="I1" s="8" t="s">
        <v>8</v>
      </c>
      <c r="J1" s="8" t="s">
        <v>13</v>
      </c>
      <c r="K1" s="8" t="s">
        <v>6</v>
      </c>
      <c r="L1" s="8" t="s">
        <v>5</v>
      </c>
      <c r="M1" s="9" t="s">
        <v>4</v>
      </c>
    </row>
    <row r="2" spans="1:13" x14ac:dyDescent="0.2">
      <c r="A2" s="2">
        <v>0</v>
      </c>
      <c r="B2" s="1" t="s">
        <v>16</v>
      </c>
      <c r="C2" s="1" t="s">
        <v>19</v>
      </c>
      <c r="D2" s="2">
        <v>80056032</v>
      </c>
      <c r="E2" s="4">
        <v>45240</v>
      </c>
      <c r="F2" s="3">
        <v>202308</v>
      </c>
      <c r="G2" s="1" t="s">
        <v>25</v>
      </c>
      <c r="H2" s="1" t="s">
        <v>26</v>
      </c>
      <c r="I2" s="1" t="s">
        <v>90</v>
      </c>
      <c r="J2" s="1" t="s">
        <v>91</v>
      </c>
      <c r="K2" s="1" t="s">
        <v>92</v>
      </c>
      <c r="L2" s="1" t="s">
        <v>93</v>
      </c>
      <c r="M2" s="5">
        <v>15</v>
      </c>
    </row>
    <row r="3" spans="1:13" x14ac:dyDescent="0.2">
      <c r="A3" s="2">
        <v>0</v>
      </c>
      <c r="B3" s="1" t="s">
        <v>16</v>
      </c>
      <c r="C3" s="1" t="s">
        <v>19</v>
      </c>
      <c r="D3" s="2">
        <v>80056032</v>
      </c>
      <c r="E3" s="4">
        <v>45240</v>
      </c>
      <c r="F3" s="3">
        <v>202308</v>
      </c>
      <c r="G3" s="1" t="s">
        <v>25</v>
      </c>
      <c r="H3" s="1" t="s">
        <v>26</v>
      </c>
      <c r="I3" s="1" t="s">
        <v>90</v>
      </c>
      <c r="J3" s="1" t="s">
        <v>91</v>
      </c>
      <c r="K3" s="1" t="s">
        <v>92</v>
      </c>
      <c r="L3" s="1" t="s">
        <v>94</v>
      </c>
      <c r="M3" s="5">
        <v>15</v>
      </c>
    </row>
    <row r="4" spans="1:13" x14ac:dyDescent="0.2">
      <c r="A4" s="2">
        <v>0</v>
      </c>
      <c r="B4" s="1" t="s">
        <v>22</v>
      </c>
      <c r="C4" s="1" t="s">
        <v>19</v>
      </c>
      <c r="D4" s="2">
        <v>80055014</v>
      </c>
      <c r="E4" s="4">
        <v>45197</v>
      </c>
      <c r="F4" s="3">
        <v>202306</v>
      </c>
      <c r="G4" s="1" t="s">
        <v>25</v>
      </c>
      <c r="H4" s="1" t="s">
        <v>26</v>
      </c>
      <c r="I4" s="1" t="s">
        <v>45</v>
      </c>
      <c r="J4" s="1" t="s">
        <v>44</v>
      </c>
      <c r="K4" s="1" t="s">
        <v>86</v>
      </c>
      <c r="L4" s="1" t="s">
        <v>87</v>
      </c>
      <c r="M4" s="5">
        <v>24</v>
      </c>
    </row>
    <row r="5" spans="1:13" x14ac:dyDescent="0.2">
      <c r="A5" s="2">
        <v>0</v>
      </c>
      <c r="B5" s="1" t="s">
        <v>18</v>
      </c>
      <c r="C5" s="1" t="s">
        <v>19</v>
      </c>
      <c r="D5" s="2">
        <v>80054488</v>
      </c>
      <c r="E5" s="4">
        <v>45177</v>
      </c>
      <c r="F5" s="3">
        <v>202306</v>
      </c>
      <c r="G5" s="1" t="s">
        <v>25</v>
      </c>
      <c r="H5" s="1" t="s">
        <v>26</v>
      </c>
      <c r="I5" s="1" t="s">
        <v>75</v>
      </c>
      <c r="J5" s="1" t="s">
        <v>76</v>
      </c>
      <c r="K5" s="1" t="s">
        <v>77</v>
      </c>
      <c r="L5" s="1" t="s">
        <v>78</v>
      </c>
      <c r="M5" s="5">
        <v>39.200000000000003</v>
      </c>
    </row>
    <row r="6" spans="1:13" x14ac:dyDescent="0.2">
      <c r="A6" s="2">
        <v>0</v>
      </c>
      <c r="B6" s="1" t="s">
        <v>22</v>
      </c>
      <c r="C6" s="1" t="s">
        <v>19</v>
      </c>
      <c r="D6" s="2">
        <v>80055013</v>
      </c>
      <c r="E6" s="4">
        <v>45197</v>
      </c>
      <c r="F6" s="3">
        <v>202306</v>
      </c>
      <c r="G6" s="1" t="s">
        <v>25</v>
      </c>
      <c r="H6" s="1" t="s">
        <v>26</v>
      </c>
      <c r="I6" s="1" t="s">
        <v>45</v>
      </c>
      <c r="J6" s="1" t="s">
        <v>44</v>
      </c>
      <c r="K6" s="1" t="s">
        <v>88</v>
      </c>
      <c r="L6" s="1" t="s">
        <v>89</v>
      </c>
      <c r="M6" s="5">
        <v>23.9</v>
      </c>
    </row>
    <row r="7" spans="1:13" x14ac:dyDescent="0.2">
      <c r="A7" s="2">
        <v>0</v>
      </c>
      <c r="B7" s="1" t="s">
        <v>22</v>
      </c>
      <c r="C7" s="1" t="s">
        <v>19</v>
      </c>
      <c r="D7" s="2">
        <v>80056587</v>
      </c>
      <c r="E7" s="4">
        <v>45268</v>
      </c>
      <c r="F7" s="3">
        <v>202309</v>
      </c>
      <c r="G7" s="1" t="s">
        <v>25</v>
      </c>
      <c r="H7" s="1" t="s">
        <v>26</v>
      </c>
      <c r="I7" s="1" t="s">
        <v>27</v>
      </c>
      <c r="J7" s="1" t="s">
        <v>112</v>
      </c>
      <c r="K7" s="1" t="s">
        <v>113</v>
      </c>
      <c r="L7" s="1" t="s">
        <v>114</v>
      </c>
      <c r="M7" s="5">
        <v>33.69</v>
      </c>
    </row>
    <row r="8" spans="1:13" x14ac:dyDescent="0.2">
      <c r="A8" s="2">
        <v>0</v>
      </c>
      <c r="B8" s="1" t="s">
        <v>31</v>
      </c>
      <c r="C8" s="1" t="s">
        <v>19</v>
      </c>
      <c r="D8" s="2">
        <v>80056327</v>
      </c>
      <c r="E8" s="4">
        <v>45253</v>
      </c>
      <c r="F8" s="3">
        <v>202308</v>
      </c>
      <c r="G8" s="1" t="s">
        <v>25</v>
      </c>
      <c r="H8" s="1" t="s">
        <v>26</v>
      </c>
      <c r="I8" s="1" t="s">
        <v>33</v>
      </c>
      <c r="J8" s="1" t="s">
        <v>32</v>
      </c>
      <c r="K8" s="1" t="s">
        <v>102</v>
      </c>
      <c r="L8" s="1" t="s">
        <v>105</v>
      </c>
      <c r="M8" s="5">
        <v>12.93</v>
      </c>
    </row>
    <row r="9" spans="1:13" x14ac:dyDescent="0.2">
      <c r="A9" s="2">
        <v>0</v>
      </c>
      <c r="B9" s="1" t="s">
        <v>31</v>
      </c>
      <c r="C9" s="1" t="s">
        <v>15</v>
      </c>
      <c r="D9" s="2">
        <v>3857219</v>
      </c>
      <c r="E9" s="4">
        <v>45252</v>
      </c>
      <c r="F9" s="3">
        <v>202308</v>
      </c>
      <c r="G9" s="1" t="s">
        <v>98</v>
      </c>
      <c r="H9" s="1" t="s">
        <v>99</v>
      </c>
      <c r="I9" s="1" t="s">
        <v>33</v>
      </c>
      <c r="J9" s="1" t="s">
        <v>17</v>
      </c>
      <c r="K9" s="1" t="s">
        <v>100</v>
      </c>
      <c r="L9" s="1" t="s">
        <v>101</v>
      </c>
      <c r="M9" s="5">
        <v>181.8</v>
      </c>
    </row>
    <row r="10" spans="1:13" x14ac:dyDescent="0.2">
      <c r="A10" s="2">
        <v>0</v>
      </c>
      <c r="B10" s="1" t="s">
        <v>31</v>
      </c>
      <c r="C10" s="1" t="s">
        <v>19</v>
      </c>
      <c r="D10" s="2">
        <v>80056327</v>
      </c>
      <c r="E10" s="4">
        <v>45253</v>
      </c>
      <c r="F10" s="3">
        <v>202308</v>
      </c>
      <c r="G10" s="1" t="s">
        <v>25</v>
      </c>
      <c r="H10" s="1" t="s">
        <v>26</v>
      </c>
      <c r="I10" s="1" t="s">
        <v>33</v>
      </c>
      <c r="J10" s="1" t="s">
        <v>32</v>
      </c>
      <c r="K10" s="1" t="s">
        <v>102</v>
      </c>
      <c r="L10" s="1" t="s">
        <v>106</v>
      </c>
      <c r="M10" s="5">
        <v>10.83</v>
      </c>
    </row>
    <row r="11" spans="1:13" x14ac:dyDescent="0.2">
      <c r="A11" s="2">
        <v>0</v>
      </c>
      <c r="B11" s="1" t="s">
        <v>31</v>
      </c>
      <c r="C11" s="1" t="s">
        <v>19</v>
      </c>
      <c r="D11" s="2">
        <v>80056327</v>
      </c>
      <c r="E11" s="4">
        <v>45253</v>
      </c>
      <c r="F11" s="3">
        <v>202308</v>
      </c>
      <c r="G11" s="1" t="s">
        <v>25</v>
      </c>
      <c r="H11" s="1" t="s">
        <v>26</v>
      </c>
      <c r="I11" s="1" t="s">
        <v>33</v>
      </c>
      <c r="J11" s="1" t="s">
        <v>32</v>
      </c>
      <c r="K11" s="1" t="s">
        <v>102</v>
      </c>
      <c r="L11" s="1" t="s">
        <v>107</v>
      </c>
      <c r="M11" s="5">
        <v>11.69</v>
      </c>
    </row>
    <row r="12" spans="1:13" x14ac:dyDescent="0.2">
      <c r="A12" s="2">
        <v>0</v>
      </c>
      <c r="B12" s="1" t="s">
        <v>16</v>
      </c>
      <c r="C12" s="1" t="s">
        <v>23</v>
      </c>
      <c r="D12" s="2">
        <v>98850365</v>
      </c>
      <c r="E12" s="4">
        <v>45258</v>
      </c>
      <c r="F12" s="3">
        <v>202308</v>
      </c>
      <c r="G12" s="1" t="s">
        <v>108</v>
      </c>
      <c r="H12" s="1" t="s">
        <v>109</v>
      </c>
      <c r="I12" s="1" t="s">
        <v>110</v>
      </c>
      <c r="J12" s="1" t="s">
        <v>0</v>
      </c>
      <c r="K12" s="1" t="s">
        <v>0</v>
      </c>
      <c r="L12" s="1" t="s">
        <v>111</v>
      </c>
      <c r="M12" s="5">
        <v>600</v>
      </c>
    </row>
    <row r="13" spans="1:13" x14ac:dyDescent="0.2">
      <c r="A13" s="2">
        <v>0</v>
      </c>
      <c r="B13" s="1" t="s">
        <v>34</v>
      </c>
      <c r="C13" s="1" t="s">
        <v>23</v>
      </c>
      <c r="D13" s="2">
        <v>98850377</v>
      </c>
      <c r="E13" s="4">
        <v>45385</v>
      </c>
      <c r="F13" s="3">
        <v>202312</v>
      </c>
      <c r="G13" s="1" t="s">
        <v>63</v>
      </c>
      <c r="H13" s="1" t="s">
        <v>64</v>
      </c>
      <c r="I13" s="1" t="s">
        <v>65</v>
      </c>
      <c r="J13" s="1" t="s">
        <v>0</v>
      </c>
      <c r="K13" s="1" t="s">
        <v>0</v>
      </c>
      <c r="L13" s="1" t="s">
        <v>120</v>
      </c>
      <c r="M13" s="5">
        <v>12.5</v>
      </c>
    </row>
    <row r="14" spans="1:13" x14ac:dyDescent="0.2">
      <c r="A14" s="2">
        <v>0</v>
      </c>
      <c r="B14" s="1" t="s">
        <v>34</v>
      </c>
      <c r="C14" s="1" t="s">
        <v>23</v>
      </c>
      <c r="D14" s="2">
        <v>98850353</v>
      </c>
      <c r="E14" s="4">
        <v>45064</v>
      </c>
      <c r="F14" s="3">
        <v>202302</v>
      </c>
      <c r="G14" s="1" t="s">
        <v>63</v>
      </c>
      <c r="H14" s="1" t="s">
        <v>64</v>
      </c>
      <c r="I14" s="1" t="s">
        <v>65</v>
      </c>
      <c r="J14" s="1" t="s">
        <v>0</v>
      </c>
      <c r="K14" s="1" t="s">
        <v>0</v>
      </c>
      <c r="L14" s="1" t="s">
        <v>66</v>
      </c>
      <c r="M14" s="5">
        <v>36</v>
      </c>
    </row>
    <row r="15" spans="1:13" x14ac:dyDescent="0.2">
      <c r="A15" s="2">
        <v>0</v>
      </c>
      <c r="B15" s="1" t="s">
        <v>16</v>
      </c>
      <c r="C15" s="1" t="s">
        <v>19</v>
      </c>
      <c r="D15" s="2">
        <v>80053384</v>
      </c>
      <c r="E15" s="4">
        <v>45121</v>
      </c>
      <c r="F15" s="3">
        <v>202304</v>
      </c>
      <c r="G15" s="1" t="s">
        <v>25</v>
      </c>
      <c r="H15" s="1" t="s">
        <v>26</v>
      </c>
      <c r="I15" s="1" t="s">
        <v>68</v>
      </c>
      <c r="J15" s="1" t="s">
        <v>69</v>
      </c>
      <c r="K15" s="1" t="s">
        <v>70</v>
      </c>
      <c r="L15" s="1" t="s">
        <v>70</v>
      </c>
      <c r="M15" s="5">
        <v>37.4</v>
      </c>
    </row>
    <row r="16" spans="1:13" x14ac:dyDescent="0.2">
      <c r="A16" s="2">
        <v>0</v>
      </c>
      <c r="B16" s="1" t="s">
        <v>16</v>
      </c>
      <c r="C16" s="1" t="s">
        <v>19</v>
      </c>
      <c r="D16" s="2">
        <v>80053384</v>
      </c>
      <c r="E16" s="4">
        <v>45121</v>
      </c>
      <c r="F16" s="3">
        <v>202304</v>
      </c>
      <c r="G16" s="1" t="s">
        <v>71</v>
      </c>
      <c r="H16" s="1" t="s">
        <v>72</v>
      </c>
      <c r="I16" s="1" t="s">
        <v>68</v>
      </c>
      <c r="J16" s="1" t="s">
        <v>69</v>
      </c>
      <c r="K16" s="1" t="s">
        <v>70</v>
      </c>
      <c r="L16" s="1" t="s">
        <v>73</v>
      </c>
      <c r="M16" s="5">
        <v>6</v>
      </c>
    </row>
    <row r="17" spans="1:13" x14ac:dyDescent="0.2">
      <c r="A17" s="2">
        <v>0</v>
      </c>
      <c r="B17" s="1" t="s">
        <v>22</v>
      </c>
      <c r="C17" s="1" t="s">
        <v>19</v>
      </c>
      <c r="D17" s="2">
        <v>80052184</v>
      </c>
      <c r="E17" s="4">
        <v>45058</v>
      </c>
      <c r="F17" s="3">
        <v>202302</v>
      </c>
      <c r="G17" s="1" t="s">
        <v>25</v>
      </c>
      <c r="H17" s="1" t="s">
        <v>26</v>
      </c>
      <c r="I17" s="1" t="s">
        <v>59</v>
      </c>
      <c r="J17" s="1" t="s">
        <v>60</v>
      </c>
      <c r="K17" s="1" t="s">
        <v>61</v>
      </c>
      <c r="L17" s="1" t="s">
        <v>62</v>
      </c>
      <c r="M17" s="5">
        <v>45.8</v>
      </c>
    </row>
    <row r="18" spans="1:13" x14ac:dyDescent="0.2">
      <c r="A18" s="2">
        <v>0</v>
      </c>
      <c r="B18" s="1" t="s">
        <v>31</v>
      </c>
      <c r="C18" s="1" t="s">
        <v>19</v>
      </c>
      <c r="D18" s="2">
        <v>80056821</v>
      </c>
      <c r="E18" s="4">
        <v>45281</v>
      </c>
      <c r="F18" s="3">
        <v>202309</v>
      </c>
      <c r="G18" s="1" t="s">
        <v>25</v>
      </c>
      <c r="H18" s="1" t="s">
        <v>26</v>
      </c>
      <c r="I18" s="1" t="s">
        <v>33</v>
      </c>
      <c r="J18" s="1" t="s">
        <v>74</v>
      </c>
      <c r="K18" s="1" t="s">
        <v>116</v>
      </c>
      <c r="L18" s="1" t="s">
        <v>117</v>
      </c>
      <c r="M18" s="5">
        <v>195.79</v>
      </c>
    </row>
    <row r="19" spans="1:13" x14ac:dyDescent="0.2">
      <c r="A19" s="2">
        <v>0</v>
      </c>
      <c r="B19" s="1" t="s">
        <v>31</v>
      </c>
      <c r="C19" s="1" t="s">
        <v>19</v>
      </c>
      <c r="D19" s="2">
        <v>80056327</v>
      </c>
      <c r="E19" s="4">
        <v>45253</v>
      </c>
      <c r="F19" s="3">
        <v>202308</v>
      </c>
      <c r="G19" s="1" t="s">
        <v>25</v>
      </c>
      <c r="H19" s="1" t="s">
        <v>26</v>
      </c>
      <c r="I19" s="1" t="s">
        <v>33</v>
      </c>
      <c r="J19" s="1" t="s">
        <v>32</v>
      </c>
      <c r="K19" s="1" t="s">
        <v>102</v>
      </c>
      <c r="L19" s="1" t="s">
        <v>104</v>
      </c>
      <c r="M19" s="5">
        <v>28.15</v>
      </c>
    </row>
    <row r="20" spans="1:13" x14ac:dyDescent="0.2">
      <c r="A20" s="2">
        <v>0</v>
      </c>
      <c r="B20" s="1" t="s">
        <v>16</v>
      </c>
      <c r="C20" s="1" t="s">
        <v>19</v>
      </c>
      <c r="D20" s="2">
        <v>80056032</v>
      </c>
      <c r="E20" s="4">
        <v>45240</v>
      </c>
      <c r="F20" s="3">
        <v>202308</v>
      </c>
      <c r="G20" s="1" t="s">
        <v>95</v>
      </c>
      <c r="H20" s="1" t="s">
        <v>96</v>
      </c>
      <c r="I20" s="1" t="s">
        <v>90</v>
      </c>
      <c r="J20" s="1" t="s">
        <v>91</v>
      </c>
      <c r="K20" s="1" t="s">
        <v>92</v>
      </c>
      <c r="L20" s="1" t="s">
        <v>97</v>
      </c>
      <c r="M20" s="5">
        <v>75</v>
      </c>
    </row>
    <row r="21" spans="1:13" x14ac:dyDescent="0.2">
      <c r="A21" s="2">
        <v>0</v>
      </c>
      <c r="B21" s="1" t="s">
        <v>34</v>
      </c>
      <c r="C21" s="1" t="s">
        <v>24</v>
      </c>
      <c r="D21" s="2">
        <v>91029186</v>
      </c>
      <c r="E21" s="4">
        <v>45385</v>
      </c>
      <c r="F21" s="3">
        <v>202312</v>
      </c>
      <c r="G21" s="1" t="s">
        <v>121</v>
      </c>
      <c r="H21" s="1" t="s">
        <v>122</v>
      </c>
      <c r="I21" s="1" t="s">
        <v>65</v>
      </c>
      <c r="J21" s="1" t="s">
        <v>0</v>
      </c>
      <c r="K21" s="1" t="s">
        <v>0</v>
      </c>
      <c r="L21" s="1" t="s">
        <v>123</v>
      </c>
      <c r="M21" s="5">
        <v>1.72</v>
      </c>
    </row>
    <row r="22" spans="1:13" x14ac:dyDescent="0.2">
      <c r="A22" s="2">
        <v>0</v>
      </c>
      <c r="B22" s="1" t="s">
        <v>31</v>
      </c>
      <c r="C22" s="1" t="s">
        <v>19</v>
      </c>
      <c r="D22" s="2">
        <v>80056327</v>
      </c>
      <c r="E22" s="4">
        <v>45253</v>
      </c>
      <c r="F22" s="3">
        <v>202308</v>
      </c>
      <c r="G22" s="1" t="s">
        <v>71</v>
      </c>
      <c r="H22" s="1" t="s">
        <v>72</v>
      </c>
      <c r="I22" s="1" t="s">
        <v>33</v>
      </c>
      <c r="J22" s="1" t="s">
        <v>32</v>
      </c>
      <c r="K22" s="1" t="s">
        <v>102</v>
      </c>
      <c r="L22" s="1" t="s">
        <v>103</v>
      </c>
      <c r="M22" s="5">
        <v>20.83</v>
      </c>
    </row>
    <row r="23" spans="1:13" x14ac:dyDescent="0.2">
      <c r="A23" s="2">
        <v>0</v>
      </c>
      <c r="B23" s="1" t="s">
        <v>22</v>
      </c>
      <c r="C23" s="1" t="s">
        <v>19</v>
      </c>
      <c r="D23" s="2">
        <v>80056587</v>
      </c>
      <c r="E23" s="4">
        <v>45268</v>
      </c>
      <c r="F23" s="3">
        <v>202309</v>
      </c>
      <c r="G23" s="1" t="s">
        <v>71</v>
      </c>
      <c r="H23" s="1" t="s">
        <v>72</v>
      </c>
      <c r="I23" s="1" t="s">
        <v>27</v>
      </c>
      <c r="J23" s="1" t="s">
        <v>112</v>
      </c>
      <c r="K23" s="1" t="s">
        <v>113</v>
      </c>
      <c r="L23" s="1" t="s">
        <v>115</v>
      </c>
      <c r="M23" s="5">
        <v>0</v>
      </c>
    </row>
    <row r="24" spans="1:13" x14ac:dyDescent="0.2">
      <c r="A24" s="2">
        <v>0</v>
      </c>
      <c r="B24" s="1" t="s">
        <v>18</v>
      </c>
      <c r="C24" s="1" t="s">
        <v>19</v>
      </c>
      <c r="D24" s="2">
        <v>80054851</v>
      </c>
      <c r="E24" s="4">
        <v>45191</v>
      </c>
      <c r="F24" s="3">
        <v>202306</v>
      </c>
      <c r="G24" s="1" t="s">
        <v>25</v>
      </c>
      <c r="H24" s="1" t="s">
        <v>26</v>
      </c>
      <c r="I24" s="1" t="s">
        <v>82</v>
      </c>
      <c r="J24" s="1" t="s">
        <v>83</v>
      </c>
      <c r="K24" s="1" t="s">
        <v>84</v>
      </c>
      <c r="L24" s="1" t="s">
        <v>85</v>
      </c>
      <c r="M24" s="5">
        <v>70.599999999999994</v>
      </c>
    </row>
    <row r="25" spans="1:13" x14ac:dyDescent="0.2">
      <c r="A25" s="2">
        <v>0</v>
      </c>
      <c r="B25" s="1" t="s">
        <v>18</v>
      </c>
      <c r="C25" s="1" t="s">
        <v>19</v>
      </c>
      <c r="D25" s="2">
        <v>80056050</v>
      </c>
      <c r="E25" s="4">
        <v>45302</v>
      </c>
      <c r="F25" s="3">
        <v>202310</v>
      </c>
      <c r="G25" s="1" t="s">
        <v>25</v>
      </c>
      <c r="H25" s="1" t="s">
        <v>26</v>
      </c>
      <c r="I25" s="1" t="s">
        <v>75</v>
      </c>
      <c r="J25" s="1" t="s">
        <v>74</v>
      </c>
      <c r="K25" s="1" t="s">
        <v>118</v>
      </c>
      <c r="L25" s="1" t="s">
        <v>119</v>
      </c>
      <c r="M25" s="5">
        <v>195.79</v>
      </c>
    </row>
    <row r="26" spans="1:13" x14ac:dyDescent="0.2">
      <c r="A26" s="2">
        <v>0</v>
      </c>
      <c r="B26" s="1" t="s">
        <v>18</v>
      </c>
      <c r="C26" s="1" t="s">
        <v>19</v>
      </c>
      <c r="D26" s="2">
        <v>80054488</v>
      </c>
      <c r="E26" s="4">
        <v>45177</v>
      </c>
      <c r="F26" s="3">
        <v>202306</v>
      </c>
      <c r="G26" s="1" t="s">
        <v>79</v>
      </c>
      <c r="H26" s="1" t="s">
        <v>80</v>
      </c>
      <c r="I26" s="1" t="s">
        <v>75</v>
      </c>
      <c r="J26" s="1" t="s">
        <v>76</v>
      </c>
      <c r="K26" s="1" t="s">
        <v>77</v>
      </c>
      <c r="L26" s="1" t="s">
        <v>81</v>
      </c>
      <c r="M26" s="5">
        <v>152.5</v>
      </c>
    </row>
    <row r="27" spans="1:13" x14ac:dyDescent="0.2">
      <c r="K27" s="6" t="s">
        <v>149</v>
      </c>
      <c r="L27" s="7"/>
      <c r="M27" s="12">
        <v>1846.12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A16F-91F7-4622-AA59-57C1B4C07F86}">
  <dimension ref="A1:M10"/>
  <sheetViews>
    <sheetView workbookViewId="0">
      <selection activeCell="M10" sqref="M10"/>
    </sheetView>
  </sheetViews>
  <sheetFormatPr defaultRowHeight="12.75" x14ac:dyDescent="0.2"/>
  <sheetData>
    <row r="1" spans="1:13" x14ac:dyDescent="0.2">
      <c r="A1" s="8" t="s">
        <v>2</v>
      </c>
      <c r="B1" s="8" t="s">
        <v>10</v>
      </c>
      <c r="C1" s="8" t="s">
        <v>11</v>
      </c>
      <c r="D1" s="8" t="s">
        <v>1</v>
      </c>
      <c r="E1" s="8" t="s">
        <v>3</v>
      </c>
      <c r="F1" s="9" t="s">
        <v>9</v>
      </c>
      <c r="G1" s="8" t="s">
        <v>7</v>
      </c>
      <c r="H1" s="8" t="s">
        <v>12</v>
      </c>
      <c r="I1" s="8" t="s">
        <v>8</v>
      </c>
      <c r="J1" s="8" t="s">
        <v>13</v>
      </c>
      <c r="K1" s="8" t="s">
        <v>6</v>
      </c>
      <c r="L1" s="8" t="s">
        <v>5</v>
      </c>
      <c r="M1" s="9" t="s">
        <v>4</v>
      </c>
    </row>
    <row r="2" spans="1:13" x14ac:dyDescent="0.2">
      <c r="A2" s="2">
        <v>0</v>
      </c>
      <c r="B2" s="1" t="s">
        <v>16</v>
      </c>
      <c r="C2" s="1" t="s">
        <v>19</v>
      </c>
      <c r="D2" s="2">
        <v>80059876</v>
      </c>
      <c r="E2" s="4">
        <v>45422</v>
      </c>
      <c r="F2" s="3">
        <v>202402</v>
      </c>
      <c r="G2" s="1" t="s">
        <v>25</v>
      </c>
      <c r="H2" s="1" t="s">
        <v>26</v>
      </c>
      <c r="I2" s="1" t="s">
        <v>68</v>
      </c>
      <c r="J2" s="1" t="s">
        <v>69</v>
      </c>
      <c r="K2" s="1" t="s">
        <v>127</v>
      </c>
      <c r="L2" s="1" t="s">
        <v>128</v>
      </c>
      <c r="M2" s="5">
        <v>40.4</v>
      </c>
    </row>
    <row r="3" spans="1:13" x14ac:dyDescent="0.2">
      <c r="A3" s="2">
        <v>0</v>
      </c>
      <c r="B3" s="1" t="s">
        <v>18</v>
      </c>
      <c r="C3" s="1" t="s">
        <v>19</v>
      </c>
      <c r="D3" s="2">
        <v>80060358</v>
      </c>
      <c r="E3" s="4">
        <v>45471</v>
      </c>
      <c r="F3" s="3">
        <v>202403</v>
      </c>
      <c r="G3" s="1" t="s">
        <v>25</v>
      </c>
      <c r="H3" s="1" t="s">
        <v>26</v>
      </c>
      <c r="I3" s="1" t="s">
        <v>75</v>
      </c>
      <c r="J3" s="1" t="s">
        <v>130</v>
      </c>
      <c r="K3" s="1" t="s">
        <v>131</v>
      </c>
      <c r="L3" s="1" t="s">
        <v>131</v>
      </c>
      <c r="M3" s="5">
        <v>68.2</v>
      </c>
    </row>
    <row r="4" spans="1:13" x14ac:dyDescent="0.2">
      <c r="A4" s="2">
        <v>0</v>
      </c>
      <c r="B4" s="1" t="s">
        <v>18</v>
      </c>
      <c r="C4" s="1" t="s">
        <v>19</v>
      </c>
      <c r="D4" s="2">
        <v>80061565</v>
      </c>
      <c r="E4" s="4">
        <v>45513</v>
      </c>
      <c r="F4" s="3">
        <v>202405</v>
      </c>
      <c r="G4" s="1" t="s">
        <v>25</v>
      </c>
      <c r="H4" s="1" t="s">
        <v>26</v>
      </c>
      <c r="I4" s="1" t="s">
        <v>132</v>
      </c>
      <c r="J4" s="1" t="s">
        <v>130</v>
      </c>
      <c r="K4" s="1" t="s">
        <v>133</v>
      </c>
      <c r="L4" s="1" t="s">
        <v>134</v>
      </c>
      <c r="M4" s="5">
        <v>31.9</v>
      </c>
    </row>
    <row r="5" spans="1:13" x14ac:dyDescent="0.2">
      <c r="A5" s="2">
        <v>0</v>
      </c>
      <c r="B5" s="1" t="s">
        <v>16</v>
      </c>
      <c r="C5" s="1" t="s">
        <v>19</v>
      </c>
      <c r="D5" s="2">
        <v>80059876</v>
      </c>
      <c r="E5" s="4">
        <v>45422</v>
      </c>
      <c r="F5" s="3">
        <v>202402</v>
      </c>
      <c r="G5" s="1" t="s">
        <v>71</v>
      </c>
      <c r="H5" s="1" t="s">
        <v>72</v>
      </c>
      <c r="I5" s="1" t="s">
        <v>68</v>
      </c>
      <c r="J5" s="1" t="s">
        <v>69</v>
      </c>
      <c r="K5" s="1" t="s">
        <v>127</v>
      </c>
      <c r="L5" s="1" t="s">
        <v>129</v>
      </c>
      <c r="M5" s="5">
        <v>6</v>
      </c>
    </row>
    <row r="6" spans="1:13" x14ac:dyDescent="0.2">
      <c r="A6" s="2">
        <v>0</v>
      </c>
      <c r="B6" s="1" t="s">
        <v>31</v>
      </c>
      <c r="C6" s="1" t="s">
        <v>19</v>
      </c>
      <c r="D6" s="2">
        <v>80065707</v>
      </c>
      <c r="E6" s="4">
        <v>45730</v>
      </c>
      <c r="F6" s="3">
        <v>202412</v>
      </c>
      <c r="G6" s="1" t="s">
        <v>71</v>
      </c>
      <c r="H6" s="1" t="s">
        <v>72</v>
      </c>
      <c r="I6" s="1" t="s">
        <v>33</v>
      </c>
      <c r="J6" s="1" t="s">
        <v>32</v>
      </c>
      <c r="K6" s="1" t="s">
        <v>139</v>
      </c>
      <c r="L6" s="1" t="s">
        <v>140</v>
      </c>
      <c r="M6" s="5">
        <v>4.33</v>
      </c>
    </row>
    <row r="7" spans="1:13" x14ac:dyDescent="0.2">
      <c r="A7" s="2">
        <v>0</v>
      </c>
      <c r="B7" s="1" t="s">
        <v>31</v>
      </c>
      <c r="C7" s="1" t="s">
        <v>19</v>
      </c>
      <c r="D7" s="2">
        <v>80065707</v>
      </c>
      <c r="E7" s="4">
        <v>45730</v>
      </c>
      <c r="F7" s="3">
        <v>202412</v>
      </c>
      <c r="G7" s="1" t="s">
        <v>20</v>
      </c>
      <c r="H7" s="1" t="s">
        <v>21</v>
      </c>
      <c r="I7" s="1" t="s">
        <v>33</v>
      </c>
      <c r="J7" s="1" t="s">
        <v>32</v>
      </c>
      <c r="K7" s="1" t="s">
        <v>139</v>
      </c>
      <c r="L7" s="1" t="s">
        <v>141</v>
      </c>
      <c r="M7" s="5">
        <v>11.7</v>
      </c>
    </row>
    <row r="8" spans="1:13" x14ac:dyDescent="0.2">
      <c r="A8" s="2">
        <v>0</v>
      </c>
      <c r="B8" s="1" t="s">
        <v>22</v>
      </c>
      <c r="C8" s="1" t="s">
        <v>19</v>
      </c>
      <c r="D8" s="2">
        <v>80063342</v>
      </c>
      <c r="E8" s="4">
        <v>45625</v>
      </c>
      <c r="F8" s="3">
        <v>202408</v>
      </c>
      <c r="G8" s="1" t="s">
        <v>95</v>
      </c>
      <c r="H8" s="1" t="s">
        <v>96</v>
      </c>
      <c r="I8" s="1" t="s">
        <v>136</v>
      </c>
      <c r="J8" s="1" t="s">
        <v>135</v>
      </c>
      <c r="K8" s="1" t="s">
        <v>137</v>
      </c>
      <c r="L8" s="1" t="s">
        <v>138</v>
      </c>
      <c r="M8" s="5">
        <v>125</v>
      </c>
    </row>
    <row r="9" spans="1:13" x14ac:dyDescent="0.2">
      <c r="A9" s="2">
        <v>0</v>
      </c>
      <c r="B9" s="1" t="s">
        <v>16</v>
      </c>
      <c r="C9" s="1" t="s">
        <v>19</v>
      </c>
      <c r="D9" s="2">
        <v>80059249</v>
      </c>
      <c r="E9" s="4">
        <v>45387</v>
      </c>
      <c r="F9" s="3">
        <v>202401</v>
      </c>
      <c r="G9" s="1" t="s">
        <v>25</v>
      </c>
      <c r="H9" s="1" t="s">
        <v>26</v>
      </c>
      <c r="I9" s="1" t="s">
        <v>124</v>
      </c>
      <c r="J9" s="1" t="s">
        <v>67</v>
      </c>
      <c r="K9" s="1" t="s">
        <v>125</v>
      </c>
      <c r="L9" s="1" t="s">
        <v>126</v>
      </c>
      <c r="M9" s="5">
        <v>33.799999999999997</v>
      </c>
    </row>
    <row r="10" spans="1:13" x14ac:dyDescent="0.2">
      <c r="K10" s="6" t="s">
        <v>149</v>
      </c>
      <c r="L10" s="7"/>
      <c r="M10" s="12">
        <v>321.33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D0AA-76AE-4A4E-8D18-BB56069A54F9}">
  <dimension ref="A1:M4"/>
  <sheetViews>
    <sheetView workbookViewId="0">
      <selection activeCell="M4" sqref="M4"/>
    </sheetView>
  </sheetViews>
  <sheetFormatPr defaultRowHeight="12.75" x14ac:dyDescent="0.2"/>
  <sheetData>
    <row r="1" spans="1:13" s="10" customFormat="1" x14ac:dyDescent="0.2">
      <c r="A1" s="10" t="s">
        <v>2</v>
      </c>
      <c r="B1" s="10" t="s">
        <v>10</v>
      </c>
      <c r="C1" s="10" t="s">
        <v>11</v>
      </c>
      <c r="D1" s="10" t="s">
        <v>1</v>
      </c>
      <c r="E1" s="10" t="s">
        <v>3</v>
      </c>
      <c r="F1" s="10" t="s">
        <v>9</v>
      </c>
      <c r="G1" s="10" t="s">
        <v>7</v>
      </c>
      <c r="H1" s="10" t="s">
        <v>12</v>
      </c>
      <c r="I1" s="10" t="s">
        <v>8</v>
      </c>
      <c r="J1" s="10" t="s">
        <v>13</v>
      </c>
      <c r="K1" s="10" t="s">
        <v>6</v>
      </c>
      <c r="L1" s="10" t="s">
        <v>5</v>
      </c>
      <c r="M1" s="10" t="s">
        <v>4</v>
      </c>
    </row>
    <row r="2" spans="1:13" x14ac:dyDescent="0.2">
      <c r="A2">
        <v>0</v>
      </c>
      <c r="B2" t="s">
        <v>31</v>
      </c>
      <c r="C2" t="s">
        <v>19</v>
      </c>
      <c r="D2">
        <v>80066125</v>
      </c>
      <c r="E2">
        <v>45751</v>
      </c>
      <c r="F2">
        <v>202501</v>
      </c>
      <c r="G2" t="s">
        <v>20</v>
      </c>
      <c r="H2" t="s">
        <v>21</v>
      </c>
      <c r="I2" t="s">
        <v>33</v>
      </c>
      <c r="J2" t="s">
        <v>142</v>
      </c>
      <c r="K2" t="s">
        <v>143</v>
      </c>
      <c r="L2" t="s">
        <v>144</v>
      </c>
      <c r="M2">
        <v>12.6</v>
      </c>
    </row>
    <row r="3" spans="1:13" x14ac:dyDescent="0.2">
      <c r="A3">
        <v>0</v>
      </c>
      <c r="B3" t="s">
        <v>16</v>
      </c>
      <c r="C3" t="s">
        <v>19</v>
      </c>
      <c r="D3">
        <v>80069003</v>
      </c>
      <c r="E3">
        <v>45912</v>
      </c>
      <c r="F3">
        <v>202506</v>
      </c>
      <c r="G3" t="s">
        <v>79</v>
      </c>
      <c r="H3" t="s">
        <v>80</v>
      </c>
      <c r="I3" t="s">
        <v>145</v>
      </c>
      <c r="J3" t="s">
        <v>146</v>
      </c>
      <c r="K3" t="s">
        <v>147</v>
      </c>
      <c r="L3" t="s">
        <v>148</v>
      </c>
      <c r="M3">
        <v>86.67</v>
      </c>
    </row>
    <row r="4" spans="1:13" x14ac:dyDescent="0.2">
      <c r="K4" s="7" t="s">
        <v>149</v>
      </c>
      <c r="L4" s="7"/>
      <c r="M4" s="11">
        <v>99.27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FE19-1556-4890-8816-A77D46D2CC92}">
  <dimension ref="G3:H11"/>
  <sheetViews>
    <sheetView workbookViewId="0">
      <selection activeCell="M11" sqref="M11"/>
    </sheetView>
  </sheetViews>
  <sheetFormatPr defaultRowHeight="12.75" x14ac:dyDescent="0.2"/>
  <sheetData>
    <row r="3" spans="7:8" ht="15.75" x14ac:dyDescent="0.2">
      <c r="G3" s="15" t="s">
        <v>151</v>
      </c>
    </row>
    <row r="6" spans="7:8" x14ac:dyDescent="0.2">
      <c r="G6" s="14" t="s">
        <v>150</v>
      </c>
      <c r="H6" s="14" t="s">
        <v>4</v>
      </c>
    </row>
    <row r="7" spans="7:8" x14ac:dyDescent="0.2">
      <c r="G7" s="13">
        <v>2022</v>
      </c>
      <c r="H7" s="13">
        <v>5069.33</v>
      </c>
    </row>
    <row r="8" spans="7:8" x14ac:dyDescent="0.2">
      <c r="G8" s="13">
        <v>2023</v>
      </c>
      <c r="H8" s="13">
        <v>1846.12</v>
      </c>
    </row>
    <row r="9" spans="7:8" x14ac:dyDescent="0.2">
      <c r="G9" s="13">
        <v>2024</v>
      </c>
      <c r="H9" s="13">
        <v>321.33</v>
      </c>
    </row>
    <row r="10" spans="7:8" x14ac:dyDescent="0.2">
      <c r="G10" s="13">
        <v>2025</v>
      </c>
      <c r="H10" s="13">
        <v>99.27</v>
      </c>
    </row>
    <row r="11" spans="7:8" x14ac:dyDescent="0.2">
      <c r="G11" s="16" t="s">
        <v>149</v>
      </c>
      <c r="H11" s="16">
        <f>SUM(H7:H10)</f>
        <v>7336.05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Summary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Gopica Srikajanan</dc:creator>
  <cp:keywords/>
  <dc:description/>
  <cp:lastModifiedBy>Gopica Srikajanan</cp:lastModifiedBy>
  <dcterms:created xsi:type="dcterms:W3CDTF">2025-10-16T23:10:22Z</dcterms:created>
  <dcterms:modified xsi:type="dcterms:W3CDTF">2025-10-21T15:22:17Z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28a9a6-133a-4796-ad7d-6b90f7583680_Enabled">
    <vt:lpwstr>true</vt:lpwstr>
  </property>
  <property fmtid="{D5CDD505-2E9C-101B-9397-08002B2CF9AE}" pid="3" name="MSIP_Label_2b28a9a6-133a-4796-ad7d-6b90f7583680_SetDate">
    <vt:lpwstr>2025-10-16T23:09:32Z</vt:lpwstr>
  </property>
  <property fmtid="{D5CDD505-2E9C-101B-9397-08002B2CF9AE}" pid="4" name="MSIP_Label_2b28a9a6-133a-4796-ad7d-6b90f7583680_Method">
    <vt:lpwstr>Standard</vt:lpwstr>
  </property>
  <property fmtid="{D5CDD505-2E9C-101B-9397-08002B2CF9AE}" pid="5" name="MSIP_Label_2b28a9a6-133a-4796-ad7d-6b90f7583680_Name">
    <vt:lpwstr>Private</vt:lpwstr>
  </property>
  <property fmtid="{D5CDD505-2E9C-101B-9397-08002B2CF9AE}" pid="6" name="MSIP_Label_2b28a9a6-133a-4796-ad7d-6b90f7583680_SiteId">
    <vt:lpwstr>996ee15c-0b3e-4a6f-8e65-120a9a51821a</vt:lpwstr>
  </property>
  <property fmtid="{D5CDD505-2E9C-101B-9397-08002B2CF9AE}" pid="7" name="MSIP_Label_2b28a9a6-133a-4796-ad7d-6b90f7583680_ActionId">
    <vt:lpwstr>c4d12af8-a1c5-416c-ab25-824553288184</vt:lpwstr>
  </property>
  <property fmtid="{D5CDD505-2E9C-101B-9397-08002B2CF9AE}" pid="8" name="MSIP_Label_2b28a9a6-133a-4796-ad7d-6b90f7583680_ContentBits">
    <vt:lpwstr>2</vt:lpwstr>
  </property>
  <property fmtid="{D5CDD505-2E9C-101B-9397-08002B2CF9AE}" pid="9" name="MSIP_Label_2b28a9a6-133a-4796-ad7d-6b90f7583680_Tag">
    <vt:lpwstr>10, 3, 0, 1</vt:lpwstr>
  </property>
</Properties>
</file>