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hidePivotFieldList="1"/>
  <mc:AlternateContent xmlns:mc="http://schemas.openxmlformats.org/markup-compatibility/2006">
    <mc:Choice Requires="x15">
      <x15ac:absPath xmlns:x15ac="http://schemas.microsoft.com/office/spreadsheetml/2010/11/ac" url="https://wokingham-my.sharepoint.com/personal/matthew_gould_wokingham_gov_uk/Documents/"/>
    </mc:Choice>
  </mc:AlternateContent>
  <xr:revisionPtr revIDLastSave="6" documentId="8_{46CEAB00-DB68-4BEE-888A-1DD9811A79FF}" xr6:coauthVersionLast="47" xr6:coauthVersionMax="47" xr10:uidLastSave="{D18D3005-718D-45F0-AE73-406E6964AE2D}"/>
  <bookViews>
    <workbookView xWindow="-120" yWindow="-120" windowWidth="29040" windowHeight="15720" tabRatio="852" firstSheet="1" activeTab="1" xr2:uid="{00000000-000D-0000-FFFF-FFFF00000000}"/>
  </bookViews>
  <sheets>
    <sheet name="Overview (2)" sheetId="35" state="hidden" r:id="rId1"/>
    <sheet name="Sheet2" sheetId="37" r:id="rId2"/>
  </sheets>
  <externalReferences>
    <externalReference r:id="rId3"/>
  </externalReferences>
  <definedNames>
    <definedName name="A">#REF!</definedName>
    <definedName name="changes_1">'[1]List_Options 2'!$B$6:$C$10</definedName>
    <definedName name="Reason_Codes">[1]List_Options!$C$15:$C$51</definedName>
    <definedName name="Reason_Codes_1">[1]List_Options!$B$15:$C$51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35" l="1"/>
  <c r="C24" i="35"/>
  <c r="B24" i="35"/>
  <c r="E23" i="35"/>
  <c r="E22" i="35"/>
  <c r="E21" i="35"/>
  <c r="E20" i="35"/>
  <c r="E19" i="35"/>
  <c r="E18" i="35"/>
  <c r="E17" i="35"/>
  <c r="E16" i="35"/>
  <c r="E24" i="35" s="1"/>
  <c r="F12" i="35"/>
  <c r="E12" i="35"/>
  <c r="D12" i="35"/>
  <c r="C12" i="35"/>
  <c r="B12" i="35"/>
</calcChain>
</file>

<file path=xl/sharedStrings.xml><?xml version="1.0" encoding="utf-8"?>
<sst xmlns="http://schemas.openxmlformats.org/spreadsheetml/2006/main" count="293" uniqueCount="98">
  <si>
    <t xml:space="preserve">CURRENT STATUS </t>
  </si>
  <si>
    <t>Report a Road Safety Concern</t>
  </si>
  <si>
    <t>Total open</t>
  </si>
  <si>
    <t>Review Phase</t>
  </si>
  <si>
    <t>Investigation Phase</t>
  </si>
  <si>
    <t xml:space="preserve">Consideration Phase </t>
  </si>
  <si>
    <t>Approved Total</t>
  </si>
  <si>
    <t>Approved Phase Revenue</t>
  </si>
  <si>
    <t xml:space="preserve">Approved Phase Capital </t>
  </si>
  <si>
    <t>Total Overdue</t>
  </si>
  <si>
    <t>Traffic Calming and Speed limits</t>
  </si>
  <si>
    <t>TRO</t>
  </si>
  <si>
    <t>Pedestrian Crossing Requests</t>
  </si>
  <si>
    <t>New signage Requests</t>
  </si>
  <si>
    <t>Footway/Carraigeway Works</t>
  </si>
  <si>
    <t>HGV</t>
  </si>
  <si>
    <t xml:space="preserve">Street Furniture </t>
  </si>
  <si>
    <t>Pedestrian Dropped Kerb</t>
  </si>
  <si>
    <t>Other Requests</t>
  </si>
  <si>
    <t>TOTAL</t>
  </si>
  <si>
    <t>TOTAL REQUESTS 2025</t>
  </si>
  <si>
    <t>Number of reports/request received</t>
  </si>
  <si>
    <t>Jan</t>
  </si>
  <si>
    <t>Feb</t>
  </si>
  <si>
    <t xml:space="preserve">March </t>
  </si>
  <si>
    <t>Total</t>
  </si>
  <si>
    <t>Street Furniture (eg bollards)</t>
  </si>
  <si>
    <t xml:space="preserve">TOTAL </t>
  </si>
  <si>
    <t>Type</t>
  </si>
  <si>
    <t>Phase</t>
  </si>
  <si>
    <t>Date added to list</t>
  </si>
  <si>
    <t>Request Reference : ID</t>
  </si>
  <si>
    <t>Road</t>
  </si>
  <si>
    <t>Location</t>
  </si>
  <si>
    <t>Details of Request</t>
  </si>
  <si>
    <t>Reason</t>
  </si>
  <si>
    <t>TRO Requests</t>
  </si>
  <si>
    <t>Declined</t>
  </si>
  <si>
    <t>Complete</t>
  </si>
  <si>
    <t>Approved</t>
  </si>
  <si>
    <t>Speed Limits and Traffic Calming</t>
  </si>
  <si>
    <t>Twyford</t>
  </si>
  <si>
    <t>Hurst Road</t>
  </si>
  <si>
    <t>Broad Hinton</t>
  </si>
  <si>
    <t xml:space="preserve">Declined </t>
  </si>
  <si>
    <t>Broadwater Road</t>
  </si>
  <si>
    <t xml:space="preserve">I would like the yellow line restrictions to be added to our cul de sac. On a daily basis we have commuters that park outside our property. We’ve had several cars that have been left over night. Most commuters park on the pavements. We have lots of children within our small cul de sac, why should they not be able to play safely. We have lived here for 16 years and we pay more than enough in council tax we shouldn’t have commuters parking for free. Yellow lines were added to all roads in broad Hinton and Wessex gardens this has only shifted the commuter parking to us in Broadwater Road. </t>
  </si>
  <si>
    <t>Hurst road near Broad Hinton</t>
  </si>
  <si>
    <t xml:space="preserve">Hi, I live in Twyford, there’s an on going issue with cars parking for the station at the bottom of Hurst Road, close to the bottom entrance of Broad Hinton. Today I’ve just counted approximately 38 cars parked along the side of the road, this is the most I’ve ever seen there being parked as it’s gradually increased over the last 5/6 months. I think this poses a huge safety hazard, particularly if you are turning left out of Broadwater Road in Twyford, your view of the traffic coming from Hurst is completely obscured. Equally the traffic coming into Twyford from Hurst is often travelling at above the 30 mph limit at the point it meets this line of cars.
Today for the third time, I had a near miss of a car hitting me coming from the Hurst direction that was going too fast. Because this line of cars is now so long, once you drive around it from the Twyford end, there is no where to pull in if a car comes from the opposite direction, you have to just keep going carefully. This is the first time I’ve got in touch about this, I am aware other local residents are worried by the safety of the situation and I believe it’s absolutely an accident waiting to happen. I could not take a video or photo today as I was driving but I was really astounded at quite how many cars were there and because it’s people who get on the train, these cars are still there until fairly late in the evening. It is a problem more from Monday to Thursday, on Fridays there are still cars parked there but not as many. I feel that the yellow lines really need to be extended all the way along Hurst Road to prevent this. Thanks for your time. </t>
  </si>
  <si>
    <t xml:space="preserve">On weekdays there are up to 40 commuter cars parked on the stretch of Hurst Road, Twyford, between Broadwater Road and Broad Hinton. On the main road (Hurst Road) you can just about squeeze 2 cars through past the parked cars, but the major safety issue is that when turning right out of Broadwater Road you cannot see anything to the left because of the parked cars, making it almost impossible to get out of Broadwater Road (which is the only way in/out for both Broadwater and Hurst Park Road). The junction further down at Broad Hinton also has limited sight due to the parked cars. Potential accidents waiting to happen. There needs to be some kind of parking restriction to at least reduce the number of cars and allow a line of sight for these turnings. </t>
  </si>
  <si>
    <t xml:space="preserve">The section of road on the A321 leaving Twyford (South) before you enter the boundaries of Hurst village.
About 30-40 cars are now parked DAILY (including weekends) on a BLIND bend of the A321 just before you reach the intersection of Broad Hinton and Hurst Road. This is DANGEROUS traffic disruption and I myself have had two near misses as traffic leaving the side roads cannot gain clear visibility of the A321 traffic travelling down &amp; up Hurst Road in Twyford. The motivation for this dangerous and selfish parking is highly likely to be people avoiding paying parking charges at Twyford Station. This is fairly clear as the most persistent offenders also use this 'free' alternative car park solution at the weekends as well as during the week. Parking during the week is WAY worse. Tractors, delivery vans, lorries heading in one direction in the constricted road carriages, BLOCK traffic coming in the other direction! I've seen multiple occasions where vehicles have needed to back up the road to let large vehicles through - which is both DANGEROUS and creates CONGESTION on a BLIND bend. People need to either pay their parking (most of them are probably on employer expense allowances anyway) or find a different way to commute or pay their parking. Whatever - this is not only a massive inconvenience for locals it's also going to result in an accident or fatality soon. DOUBLE YELLOW LINES NEEDED IMMEDIATELY.
</t>
  </si>
  <si>
    <t xml:space="preserve">The commuter parking on Hurst Rd and the entrance road into Broad Hinton from Hurst Rd has become extremely dangerous. 
Hurst Rd: 
1. Drivers coming out of Broad Hinton onto Hurst Rd do not have adequate visibility to join the road due to the number of commuter cars parked up on the curved road leading up to the train station. There have been a number of occasions where I have had near accidents with other cars and cyclists that I simply cannot see. 
2. The fact that commuters are now parking all the way up Hurst Road means that the Hurst Rd has become a much narrower road for cars (and lorries) to pass. Again, I have had a few misses where either cars or trucks, even when driving slowly, have almost knocked my side mirror off (or side mirrors of those parking). This busy road of high traffic is simply not designed to accommodate a full row of parked cars. 
On Broad Hinton:
- This is supposed to be a quiet residential street but now we are contending with commuter cars parking over our driveways and turning in the road at speed so they can make their train times. Our children had, up until recently, been going out on their bikes on the pavements in Broad Hinton but now we feel it is too dangerous to do so. 
- Last year, a brick pillar outside our front garden was knocked over due to a car turning in the road
- This week, as an example, a commuter parked partially over our driveway, limiting the access to our property. 
My suggested to this would be:
On Hurst Road, and on Broad Hinton, I would suggest having double yellow lines on one side, and to introduce 4 or 6 hour timing caps between Mon-Fri on the other side. This allows visitors, contractors etc to park and visit houses, but not commute into London for the day. 
To reduce the speed of traffic coming up/down Hurst Road, introducing pinch points. As you are aware already, this is a 30mph road but many go over 40!
</t>
  </si>
  <si>
    <t xml:space="preserve">At the junction of Broad Hinton and Hurst road in Twyford. Cars are parking all along the Hurst road up to the small section of double yellow lines. These lines are not the 10m from the junction, yet drivers are using them as such an indicator.
Turning right on to this main road from Broad Hinton is difficult when they do this as there is restricted site lines.
Also as a cycle commuter I turn right into Broad Hinton, but I am very wary of oncoming traffic in my lane (crossing over white lines) as drivers pass the parked cars. I can no longer safely pull into the right of the lane to turn right, whilst very conscious of cars behind me driving past me on my left as I wait on my bike.
Ideally if the double yellow lines could extend to show the legal 10m from the junction to increase space for other road users to navigate the junction (recognising that drivers should know this), thereby making it safer.
</t>
  </si>
  <si>
    <t xml:space="preserve">Hurst Road A321 coming out of Twyford past Broadwater Road.
35 cars parked AGAIN today. Obviously commuters for the station parking anywhere they can, as there is nowhere enough provision for such parking.
Speeding traffic approaching each other, going to and from Twyford . 
(Boy on a bicycle sandwiched by car parked and oncoming car.)
Very little room to manoevre if large van approaching.
My third time of having to virtully stop in order to let speeding vehicle through today.
Accident waiting to happen.
Big concerns from not only myself.
Is the council going to address this ridiculous problem very soon and what will be done about it?
</t>
  </si>
  <si>
    <t xml:space="preserve">On commuter days the parking on the Hurst Road results in zero visibility when coming out of Broad Hinton. It is a significant danger and high likelihood of a crash. 
Please could the double yellow lines be extended just another 10 meters or so from broad Hinton to mitigate this risk. 
</t>
  </si>
  <si>
    <t xml:space="preserve">This relates to the excessive commuter parking on Hurst Road between Broadwater Road and Broad Hinton. On 27/2/25, on turning left onto Hurst Road from Broadwater rd, we joined a queue of cars. This was caused by a vehicle at the front of the queue having to move to the centre to pass a parked car, in doing so not able to easily pass the lorry driving up Hurst Road. I am adding a photo to demonstrate when we got to the front of the queue. The heavy rain yesterday did not help matters. 
I know this is a known problem. If a solution to restrict the commuter parking on Hurst Rd is proposed, I would request that consideration is given to parking on Broadwater Road. We will most likely end up with even more commuters parking where there are no restrictions. This has been raised recently with Cllrs Conway and Alder. 
</t>
  </si>
  <si>
    <t xml:space="preserve">Within the past 6 months commuters have been parking along the A321 Hurst Road linking Twyford and Hurst during the working week. The bottom end of the road has become a parking lot.
The A321 is the main thoroughfare between Twyford and the surrounding area and Bracknell/Wokingham. It is a busy road and many trucks, buses and other large vehicles use the road.
The road is not designed for cars to park on as it is a main road and it is not sufficiently wide either. The parked cars are causing a significant safety issue. Traffic jams are now common on the road, as it is not possible for two cars to pass each other. Cyclists, many of whom are children cycling to school, are also in danger, as the cars are parking along a bend and cannot see the cyclists coming.
The problem is getting worse, as commuters have now started parking over the boundary into Hurst (see photos). As a resident of Broad Hinton, I can no longer safely exit my own street as the parked cars have severely limited visibility and traffic backs up across the junction.
Having spoken to some of the commuters who are parking on the A321, I am aware that many of them are Wokingham and Reading residents who are taking advantage of free parking and cheaper train fares available at Twyford. I do not see why Twyford residents should suffer as a result.
The impact on the local population, which principally consists of young families and the elderly, is significant and I would ask that the council takes action, in the form of double yellow lines, to prevent cars parking on the main road. It is only a matter of time before a major accident occurs. 
I know that I am not the only resident writing in about this issue and I would ask that you please take our concerns serious and remedy the problem. As yellow lines are clearly the solution here, I do not imagine that cost would be material either.
</t>
  </si>
  <si>
    <t>Commuter parking at the junction of Broad Hinton with Hurst Road is now on both sides of the junction with Broad Hinton. Visibility of oncoming traffic is severely limited with parked cars on both sides of the junction and requires vehicles (and buses) exiting Broad Hinton to pull out blind on to the Hurst Road in an area where any oncoming traffic from Twyford is pulling into a gap in the parked cars to give way to oncoming traffic from Hurst.</t>
  </si>
  <si>
    <t>Cars parked along Hurst Road, Twyford. This is commuter parking (cars there all day long), parking in a solid line from Broadwater Road down to the other side of Broad Hinton Road. The Hurst Road is now impassable for large vehicles, causing them to mount the grass verge. It is also extremely dangerous for residents to pull out safely from Broad Hinton Road. Today there are 37 cars parked along Hurst Road. It is very difficult to pass them safely as you cannot see oncoming traffic. Please consider parking restrictions along here before a fatal accident occurs.</t>
  </si>
  <si>
    <t>There is a major problem with the junctions of Broadwater Rd and Broad Hinton onto the Hurst Road in Twyford with day time parking for the train station. When pulling out from either junction you are completely blind de to cars parked so close to the junction. Also the road is narrowed by parking so two large lorries for example can not pass without ridding up the curb. There is basically parking now on an S bend and you can not see what is coming round the bend. It is an accident waiting to happen ! Have reported before but the problem is getting worse and nothing gets down !</t>
  </si>
  <si>
    <t xml:space="preserve">Parking on Hurst Road, particularly between Broadhinton and Broadwater Road, has become a significant safety concern. The issue is most severe from Tuesday to Thursday, when commuters park along the entire stretch, creating hazardous conditions for all road users.
Exiting either of these side roads is particularly dangerous, as parked cars obstruct visibility almost entirely until drivers are already in the middle of the road. This risk is even more pronounced for cyclists, who are left especially vulnerable. The obstruction forces vehicles into the opposite lane, increasing the likelihood of collisions.
This situation urgently requires attention before a serious accident occurs.
</t>
  </si>
  <si>
    <t xml:space="preserve">Hurst Road junction with broad Hinton
Cars parking both sides of junction (c40 vehicles). Unable to see when exiting junctions. Vehicles having to drive on wrong side of road.
Broad Hinton Road - parked vehicles. Having to drive on wrong side of road, around bends. Parked vehicles hindering visibility. 
</t>
  </si>
  <si>
    <t xml:space="preserve">Many cars parked on the Hurst Road in Twyford where there are no yellow lines. Cars are now parking on the curve where there road is narrow causing risk to life. I have seen a cyclist almost hit by a truck this morning. This is an unsustainable situation with risk of injury or death. Please paint double yellow lines there! </t>
  </si>
  <si>
    <t xml:space="preserve">Parking on Hurst Road during office hours which is restricting visibility when pulling out of Broadwater Road. Cars are parked close to the t junction when I pull out. If the cars near the junction are high and I pull out in a our car which is low and the car coming up the hurst road to Twyford is also low I can't see it until I pull out. </t>
  </si>
  <si>
    <t xml:space="preserve">Parking along Hurst Road by commuters using it for free parking is now causing traffic jams and congestion. Today we had the first three cars appear on the hurst side of Broad Hinton, where the road narrows. Now it is impossible to see any oncoming traffic until you are already committed to passing the parked cars. This needs to stop. There is barely enough room for two cars to park let alone a lorry or coach and a car. It is dangerous and causing issues. </t>
  </si>
  <si>
    <t>I have nearly had an accident this afternoon trying to get out of the bottom of Broad Hinton onto the Hurst Park Road. There is zero visibility of traffic due to cars parked on both sides of the junction. It was bad enough when they were parked from Broadwater Road to Broad Hinton but today it has become much worse.</t>
  </si>
  <si>
    <t xml:space="preserve">On street parking on Hurst Road, Twyford. Commuters now park all the way from the entrance to Broadwater Road down past broad Hinton. This makes it extremely dangerous to exit Broadwater Road because the visibility is almost non existent over the parked traffic. Lorries go so fast down the road even though there is only just enough space for two cars around parked vehicles. 
I very nearly hit a motorbike when coming out of Broadwater Road and turning right towards twyford on the hurst road as the visibility is so poor (hidden behind the cars) and they were going so fast. This is going to result in an accident in the near future. There are often 30+ cars now parked for hundreds of metres down the road. 
</t>
  </si>
  <si>
    <t>The corner of Hirst Road, Broadwater Road and Broadhinton has gradually been increasingly used for station parking in the midweek. The concern is that now this parked line has become long enough to significantly impede visibility of traffic as you term and turn out of these roads and heading south on Hurst Road has become increasingly dangerous.</t>
  </si>
  <si>
    <t xml:space="preserve">Hello,
I would like to report a road safety concern in Twyford on the Hurst Road. Every day of the week there can be up to 35 cars parked on the road between Broadwater Road and Broad Hinton. This week the cars have spilled over further down into Broadwater Lane compromising the visibility and safety when turning left or right out of Broad Hinton. The parked cars significantly reduce the width of the road, it will only just accommodate the width of three cars. Larger vehicles such as coaches and lorries have to wait until the traffic is clear before they can pass at all. It's also on a bus route which causes them a significant problem as they turn in and out of Broad Hinton. The problem continues up Broad Hinton as cars will park there too. Twyford station car park fills up by 6am so Hurst Road and Broad Hinton are being used as an overflow option for commuters. It's also compounded by the fact that very few drivers seem to appreciate that it is a 30 zone and treat it like a 60 instead. They will approach the parked cars at great speed and have to jump on the brakes to wriggle through the gap between the parked cars and cars coming the other way.
I would like to see double yellow lines all the way down Hurst Road to the Elephant and Castle, and also up into Broad Hinton too. The upper half of Broad Hinton did get yellow lines last yea but the lower half did not. This makes no sense. I would also like to see improved speed management to enforce the 30mph zone properly.
Thanks for your understanding,
</t>
  </si>
  <si>
    <t xml:space="preserve">On Thursday 6th March the cars parked on Hurst Road on either side of the Broad Hinton junction and very close to the junction, made it extremely dangerous to pull out onto the Hurst Road. I did not have a clear view either left or right and inched out slowly but it felt very treacherous. I was lucky and was able to pull out, but if a car had been coming from either direction they potentially wouldn’t have seen me until too late which is frightening. 
I fear for my older neighbors who are now thinking twice before venturing out in their cars during Tuesday to Thursdays (busiest for road parking) as Broad Hinton itself is also extremely busy for parking and very dangerous, then once you get past those cars you feel like you are entering blindly onto Hurst Road. I hope something can be done before there is a bad accident.
</t>
  </si>
  <si>
    <t xml:space="preserve">Parking on A321 and Broad Hinton. Commuter parking on both these roads has increased since the Elizabeth Line has opened. Tuesday, Wednesday and Thursdays are the worst . It has now become dangerous to leave our drive due to reduced visibility and then leave Broad Hinton due to reduced visibility on both sides of the A321. The width to drive along this road is seriously reduced but too long to give way to large vehicles. Also cyclists use this road constantly. I’m sure we are considered NIMBYs and and you will reply that the Council is aware of the problem and working to resolve it as quickly as possible. Will it be in time to save the many children who cycle down the busy road with its vision reduced junction ? Or will one of them not make it to Piggot School one day before action is taken ? </t>
  </si>
  <si>
    <t>Cars parked on A321 Hurst Road between Broadwater Road and Broad Hinton causing visibility issues for drivers travelling in either direction. Drivers travelling away from Twyford cannot adequately see traffic approaching Twyford and vice versa. Also drivers turning right out of Broadwater Road cannot adequately see traffic from the left. This is a dangerous situation and needs resolving. In my opinion, double yellow lines are required from Broadwater Road at least to Broad Hinton.</t>
  </si>
  <si>
    <t>The impact on sight lines of parking on the Hurst road southbound carriageway between Broad Water Road and Broad Hinton</t>
  </si>
  <si>
    <t xml:space="preserve">The sightlines aspects of parking on Hurst Road Twyford and its safety impacts </t>
  </si>
  <si>
    <t>The A321 leaving Twyford just before Whistley Green. I think people are parking there for the railway station now that the Elizabeth Line is so popular. There is an ever increasing line of traffic with no gaps on a bend. Difficult if you meet a car but bigger vehicles are a real problem. I have sympathy for people trying to get the train as the parking at Twyford is inadequate but perhaps some yellow lines to create passing places would help</t>
  </si>
  <si>
    <t>19/05/2025</t>
  </si>
  <si>
    <t>22/05/2025</t>
  </si>
  <si>
    <t xml:space="preserve">Hurst Road </t>
  </si>
  <si>
    <t xml:space="preserve">I am writing to tell you about the congestion in Hurst Road (A321) aused by cars parked by train users at Twyford Station. The situation is bearable when only cards are involved, but becomes dangerous when HGVsare involved and one has to back up, to clear the log jam.
Note that it would be useful if your site allowed dashcam files to be uploaded. If you could email me an email address I can forward these files to you.
</t>
  </si>
  <si>
    <t xml:space="preserve">I believe the long line of cars which now park on the side of Hurst Road, between Broadwater Road and Broad Hinton (and sometimes beyond) are a road safety hazard. This has very quickly escalated since the start of the year and we assume the cars are parked there to avoid paying for parking at Twyford Station. This is particularly evident midweek, when the line of cars continues on around the bend in Hurst Road (not so bad on Mondays and Fridays when more people work from home, and not a problem at all at weekends). 
The hazard is twofold. First, it can be very difficult to pull out of Broadwater Road to turn right, as the parked cars obscure traffic approaching from the left. It's necessary to accelerate quickly out of the junction, as pulling out slowly seems more likely to cause a collision. Secondly, although two cars or light vehicles can pass side by side on the remaining carriageway, there is a real problem if one vehicle is a lorry. Approaching from either direction it is impossible to see what may be coming the other way when the cars are parked along the whole length of road. I recently drove from Hurst towards home, came around the corner and was confronted by a large lorry coming the other way. I had to reverse back some distance to allow it through and luckily had no other vehicles behind me initially. The same happened to a tradesman who came to our house yesterday, and he was very concerned by the situation. And in discussion with neighbours and local friends we know that a lot of people feel that this could be an accident hot spot.
Although it may not be necessary to put yellow lines along the whole length of the road, it would be very helpful to extend the yellow line nearer to Broadwater Road to give a better view of traffic coming from the left. I would also like to see a break halfway along the line of parked cars to provide a 'refuge area', where a vehicle could pull in to allow safe passage from the other direction.
</t>
  </si>
  <si>
    <t xml:space="preserve">Parked cars on Hurst Road blocking view of Broad Hinton junction </t>
  </si>
  <si>
    <t xml:space="preserve">I live on Broad Hinton, Twyford on the Hurst Road side and it continues to be very dangerous to turn left or right from Broad Hinton into Hurst road as there are cars parked to left and right of Broad Hinton into Hurst Road. The drivers leave their cars there all day and catch trains to London every day. There is no visibility for me as a driver as the cars have parked so close to the Broad Hinton turn on yellow lines we cannot see if a car is coming in either left or right direction. I have to risk the life of my passengers and my life trying to turn into Hurst with irresponsible Hurst road drivers driving at a very fast speed trying to pass the cars parked on Hurst street. Are you waiting for someone to get gravely injured or die due to you as a council taking your time to get it sorted. 
Cars are trying to squeeze between a now one lane two between the parked cars going up and down Hurst Road. It has become very dangerous and I am very concerned this could lead to a very bad accident or loss of life. Please sort this very concerning position out before there is a bad incident. It is also dangerous to drive on Broad Hinton towards Hurst and the they are also parking up Broad Hinton and there is therefore only one lane open and there has been near accidents as it is also bus route. Thank you.
Please sort this very concerning position out before there is a bad incident. Thank you. 
</t>
  </si>
  <si>
    <t>Commuter parking on Broad Hinton is getting out of hand and is a danger to residents. Broad Hinton is now a single file road due to nose to tail commuter parking which is now regularly encroaching over dropped kerbs or on the main bend in Broad Hinton. We are often met by oncoming buses or delivery vehicles when trying to access or leave our properties.</t>
  </si>
  <si>
    <t xml:space="preserve">Broad Hinton </t>
  </si>
  <si>
    <t xml:space="preserve">I frequently travel along the A321Hurst Road and would like to report my concern at the amount of cars parked along by the Broad Hinton junction on the left hand side of the road going out of Twyford towards Hurst, I estimate at least 50+ yesterday on both my journeys. I presume these are train commuters who leave theirs cars there for the day. While there is room for 3 cars abreast on this piece of road it would not accommodate a lorry and as the road bends slightly at this point view is restricted. There is a single yellow line further back which could be extended to restrict day time parking, I feel some measures should be put in place as this is an accident waiting to happen. </t>
  </si>
  <si>
    <t xml:space="preserve">Hurst road twyford , going into hurst cars parked and then going on train , yesterday had to reverse due to lorry coming from twyford and not enough room , accident waiting to happen. Advised to contact you to raise concerns and put yellow lines in place </t>
  </si>
  <si>
    <t>Broadwater Road and Hurst Park Road</t>
  </si>
  <si>
    <t xml:space="preserve">I am concerned about the impact a forthcoming TRO (applying parking restrictions on Hurst Road) will have on Broadwater Road and Hurst Park Road. These 2 roads will be end up as the only ones with minimal parking restrictions in the area. Currently we have significant volumes of commuters parking Tues-Thurs. This sometimes causes pinch points on parts of the road as the space is not regulated. We have commuters that park poorly (e.g.out into the road) with little regard for residents leaving and entering the road. When challenged by residents, commuters can sometime respond aggressively.
If cars are deterred from parking on Hurst Road via the TRO, then it is highly likely many will move to find a parking spot on Broadwater. This will inevitably lead to a serious incident at some point.
This is the first time I have lodged a road safety concern but have had a HGE (3691) logged about the early impact of lack of restrictions. This was not accepted. However the situation on Hurst Road has since become more pressing. I am writing this on behalf of residents at 46-88 and 59-75 Broadwater road - the upper spurs closest to Wessex Gardens. All previous approaches to the council on parking have been dismissed out of hand but now should be review again. We feel you should take these points into consideration (as suggested by S Conway), apply some additional parking restrictions on BR and distribute the 'free' parking space more fairly in the area as envisaged in the new borough parking policy coming soon. I would like to add that, on top of commuters parking, we have Wessex gardens residents parking here to avoid their parking restrictions. Maybe some rebalancing of restrictions is required?
I attach my original letter to you 10/2024. The parking is worse now. The corner shown in the photo is often a pinch point as vehicles stray on to the double yellows. Cllrs Alder and Conway have received emails but have directed me to lodge this instead. Please see this as a request for dialogue on what can be achieved in light of the other amendments to the TRO being progressed in south Twyford. 
</t>
  </si>
  <si>
    <t xml:space="preserve">The amount of commuter parking in Broadwater and Hurst Park Road is becoming excessive. 
You have said that this has been looked into and there is no problem! The residents however disagree! 
If restrictions get added to Hurst Road, even more commuters will descend on the quiet cul de sacs and surrounding roads on the Broadwater Road estate. You must put restrictions in place at the same time as the Hurst Road. It’s disappointing that WBC see no issues and yet residents of Twyford pay a premium and council tax is high! Why should we have to put up with commuters parking where they want for free! 
</t>
  </si>
  <si>
    <t xml:space="preserve">between Broadwater Road and Broadhinton and beyond </t>
  </si>
  <si>
    <t xml:space="preserve">
I initially submitted a safety concern via this method on 3 March 2025 and have not received a response since. I remain sincerely concerned about the safety of exiting Broadwater Road onto Hurst Road, and travelling between Broadwater Road and Broadhinton Road.
Commuter parking on Hurst Road is unsafe. Vehicles often travel at speed as drivers rush to cross that stretch of road. The situation has worsened now that parking extends to both sides of Broadhinton Road, where the road is significantly narrower. There are yellow lines on Hurst Road up to Broadwater Road for precisely these safety reasons, and it is now necessary to extend them further.
Vehicles frequently park carelessly, sometimes more than a foot from the kerb, making it difficult for traffic to pass safely. As you're aware, there was an accident there on 20 June—this was inevitable. I’ve personally witnessed a cyclist turning right out of Broadwater Road onto Hurst Road without a clear view of oncoming traffic, resulting in a vehicle approaching from the Hurst direction having to brake sharply to avoid a collision, followed by excessive aggression from the driver.
Surely any council risk assessment would confirm how dangerous this part of the road is. It’s not just cars parking there—vans and larger vehicles also park in this area, further restricting visibility and space for oncoming traffic.
On another occasion whilst I was a passenger with my husband on Hurst Road, between Broadhinton and Broadwater Road a parked car just pulled out and on to the road - again these driver have a reckless attitude to parking and driving with due care and attention.
Please take our safety concerns seriously and extend the yellow lines on Hurst Road beyond Broadwater Road.
Attached is a selection of photos showing the state of the parking. 
Furthermore, if I do not get a response for this concern, I'll explore options to consult our MP.
</t>
  </si>
  <si>
    <t>Hurst road... too many parked cars since double yellow lines have been added to top end of Broad Hinton. Turning in and out of my road (Broad Hinton) is now a lot more dangerous during the week, several near misses. Please put single yellows down Broad Hinton and Hurst road to stop station commuters parking during the day.</t>
  </si>
  <si>
    <t>We live in a cul de sac at the bottom( southern) end of the Broad Hinton estate, adjacent to where BH joins the A321 Hurst road. Cars routinely park on the North side of Broad Hinton, parking tight up against the entrance to our cul de sac. This makes …ess on to Broad Hinton hazardous due to the lack of visibility and the fact that BH in this area is now single lane. Cars frequently park such that they overhang the dropped curbs at the entrance to the cul se sac - I believe this is a breach of the Highway Code. It is a matter of time before someone exiting the cul de sac will be in collision with a vehicle travelling along BH.</t>
  </si>
  <si>
    <t>26/11/2025</t>
  </si>
  <si>
    <t xml:space="preserve">Commuters have been parking along this bend, significantly reducing visibility for drivers, pedestrian and cyclists. The issue is particularly dangerous because:-
- The bend is blind, and parked vehicles obstruct the line of sight in both directions.
- The road is used regularly by buses and delivery drivers which have difficulty navigating the corner when vehicles are parked there.
- Families and dog walkers frequently use the nearby park, meaning pedestrians are at increased risk when crossing the road.
- The parked vehicles also make it extremely difficult and unsafe for us to drive off our own driveway, as we cannot see oncoming traffic until we are already partway into the road.
I am concerned that without intervention a serious accident is likely to occur.
Please can you consider putting double yellow lines on this bend to prevent any serious accident as with the new proposed yellow lines on the Hurst Road there will more commuters looking for somewhere to park.
</t>
  </si>
  <si>
    <t>TRO request already in process</t>
  </si>
  <si>
    <t xml:space="preserve">Request related to Hurst Road restrictions which are already in place. </t>
  </si>
  <si>
    <t>Currently no safety concern for Broadwater, low traffic volume. Will monitor after Hurst Road restrictions go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</si>
</sst>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sz val="11"/>
      <color theme="1"/>
      <name val="Calibri"/>
      <family val="2"/>
      <scheme val="minor"/>
    </font>
    <font>
      <sz val="14"/>
      <color theme="1"/>
      <name val="Calibri"/>
      <family val="2"/>
      <scheme val="minor"/>
    </font>
    <font>
      <sz val="14"/>
      <color rgb="FF000000"/>
      <name val="Calibri"/>
      <family val="2"/>
      <scheme val="minor"/>
    </font>
    <font>
      <sz val="12"/>
      <color theme="1"/>
      <name val="Aptos"/>
      <family val="2"/>
      <charset val="1"/>
    </font>
    <font>
      <b/>
      <sz val="16"/>
      <color theme="1"/>
      <name val="Calibri"/>
      <family val="2"/>
      <scheme val="minor"/>
    </font>
    <font>
      <sz val="14"/>
      <color theme="1"/>
      <name val="Calibri"/>
      <family val="2"/>
    </font>
    <font>
      <sz val="14"/>
      <color rgb="FF151B1E"/>
      <name val="Calibri"/>
      <family val="2"/>
    </font>
    <font>
      <sz val="14"/>
      <color theme="1"/>
      <name val="Calibri Light"/>
      <family val="2"/>
      <scheme val="major"/>
    </font>
    <font>
      <sz val="14"/>
      <color rgb="FF151B1E"/>
      <name val="Calibri Light"/>
      <family val="2"/>
      <scheme val="major"/>
    </font>
    <font>
      <sz val="14"/>
      <color theme="1"/>
      <name val="Calibri Light"/>
      <scheme val="major"/>
    </font>
    <font>
      <sz val="12"/>
      <color theme="1"/>
      <name val="Aptos"/>
      <charset val="1"/>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thin">
        <color rgb="FF000000"/>
      </top>
      <bottom style="thin">
        <color rgb="FF000000"/>
      </bottom>
      <diagonal/>
    </border>
  </borders>
  <cellStyleXfs count="1">
    <xf numFmtId="0" fontId="0" fillId="0" borderId="0"/>
  </cellStyleXfs>
  <cellXfs count="37">
    <xf numFmtId="0" fontId="0" fillId="0" borderId="0" xfId="0"/>
    <xf numFmtId="0" fontId="1" fillId="0" borderId="0" xfId="0" applyFont="1"/>
    <xf numFmtId="0" fontId="1" fillId="0" borderId="1" xfId="0" applyFont="1" applyBorder="1"/>
    <xf numFmtId="0" fontId="0" fillId="0" borderId="1" xfId="0" applyBorder="1"/>
    <xf numFmtId="0" fontId="1" fillId="0" borderId="2" xfId="0" applyFont="1" applyBorder="1"/>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4" fillId="0" borderId="4"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0" fontId="6" fillId="0" borderId="4" xfId="0" applyFont="1" applyBorder="1" applyAlignment="1">
      <alignment horizontal="left" vertical="center"/>
    </xf>
    <xf numFmtId="0" fontId="8" fillId="0" borderId="4" xfId="0" applyFont="1" applyBorder="1" applyAlignment="1">
      <alignment horizontal="left" vertical="center"/>
    </xf>
    <xf numFmtId="0" fontId="8" fillId="0" borderId="4" xfId="0" applyFont="1" applyBorder="1" applyAlignment="1">
      <alignment horizontal="center" vertical="center" wrapText="1"/>
    </xf>
    <xf numFmtId="0" fontId="2" fillId="0" borderId="4" xfId="0" applyFont="1" applyBorder="1" applyAlignment="1">
      <alignment horizontal="center" vertical="center" wrapText="1"/>
    </xf>
    <xf numFmtId="0" fontId="8" fillId="0" borderId="4" xfId="0" applyFont="1" applyBorder="1" applyAlignment="1">
      <alignment horizontal="left" vertical="center" wrapText="1"/>
    </xf>
    <xf numFmtId="0" fontId="9" fillId="0" borderId="4" xfId="0" applyFont="1" applyBorder="1" applyAlignment="1">
      <alignment horizontal="left" vertical="center" wrapText="1"/>
    </xf>
    <xf numFmtId="164" fontId="2" fillId="0" borderId="4" xfId="0" applyNumberFormat="1" applyFont="1" applyBorder="1" applyAlignment="1">
      <alignment horizontal="left" vertical="center"/>
    </xf>
    <xf numFmtId="164" fontId="8" fillId="0" borderId="4" xfId="0" applyNumberFormat="1" applyFont="1" applyBorder="1" applyAlignment="1">
      <alignment horizontal="left" vertical="center"/>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164" fontId="5" fillId="0" borderId="5" xfId="0" applyNumberFormat="1" applyFont="1" applyBorder="1" applyAlignment="1">
      <alignment horizontal="center" vertical="center" wrapText="1"/>
    </xf>
    <xf numFmtId="0" fontId="6" fillId="0" borderId="6" xfId="0" applyFont="1" applyBorder="1" applyAlignment="1">
      <alignment horizontal="center" vertical="center" wrapText="1"/>
    </xf>
    <xf numFmtId="164" fontId="6" fillId="0" borderId="4" xfId="0" applyNumberFormat="1" applyFont="1" applyBorder="1" applyAlignment="1">
      <alignment horizontal="left" vertical="center"/>
    </xf>
    <xf numFmtId="0" fontId="6" fillId="0" borderId="4" xfId="0" applyFont="1" applyBorder="1" applyAlignment="1">
      <alignment horizontal="left" vertical="center" wrapText="1"/>
    </xf>
    <xf numFmtId="0" fontId="6" fillId="0" borderId="4" xfId="0" applyFont="1" applyBorder="1" applyAlignment="1">
      <alignment horizontal="center" vertical="center" wrapText="1"/>
    </xf>
    <xf numFmtId="164" fontId="6" fillId="0" borderId="4" xfId="0" applyNumberFormat="1" applyFont="1" applyBorder="1" applyAlignment="1">
      <alignment horizontal="left" vertical="center" wrapText="1"/>
    </xf>
    <xf numFmtId="0" fontId="6" fillId="0" borderId="3" xfId="0" applyFont="1" applyBorder="1" applyAlignment="1">
      <alignment horizontal="center" vertical="center" wrapText="1"/>
    </xf>
    <xf numFmtId="0" fontId="7" fillId="0" borderId="4" xfId="0" applyFont="1" applyBorder="1" applyAlignment="1">
      <alignment horizontal="left" vertical="center" wrapText="1"/>
    </xf>
    <xf numFmtId="0" fontId="8" fillId="0" borderId="5" xfId="0" applyFont="1" applyBorder="1" applyAlignment="1">
      <alignment horizontal="left" vertical="center"/>
    </xf>
    <xf numFmtId="0" fontId="10" fillId="0" borderId="4" xfId="0" applyFont="1" applyBorder="1" applyAlignment="1">
      <alignment horizontal="center" vertical="center" wrapText="1"/>
    </xf>
    <xf numFmtId="0" fontId="8" fillId="0" borderId="5" xfId="0" applyFont="1" applyBorder="1" applyAlignment="1">
      <alignment horizontal="left" vertical="center" wrapText="1"/>
    </xf>
    <xf numFmtId="0" fontId="3" fillId="0" borderId="4" xfId="0" applyFont="1" applyBorder="1" applyAlignment="1">
      <alignment horizontal="center" vertical="center" wrapText="1"/>
    </xf>
    <xf numFmtId="164" fontId="6" fillId="0" borderId="6" xfId="0" applyNumberFormat="1" applyFont="1" applyBorder="1" applyAlignment="1">
      <alignment horizontal="left" vertical="center"/>
    </xf>
    <xf numFmtId="0" fontId="10" fillId="0" borderId="4" xfId="0" applyFont="1" applyBorder="1" applyAlignment="1">
      <alignment horizontal="left" vertical="center"/>
    </xf>
    <xf numFmtId="0" fontId="4" fillId="0" borderId="8" xfId="0" applyFont="1" applyBorder="1" applyAlignment="1">
      <alignment horizontal="left" vertical="center"/>
    </xf>
    <xf numFmtId="0" fontId="11" fillId="0" borderId="4" xfId="0" applyFont="1" applyBorder="1" applyAlignment="1">
      <alignment horizontal="left" vertical="center"/>
    </xf>
    <xf numFmtId="0" fontId="5" fillId="0" borderId="5"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kingham.sharepoint.com/Users/marall/AppData/Local/Microsoft/Windows/Temporary%20Internet%20Files/Content.Outlook/1HPOCFBI/MA%20final-%20W006%20Budget%20Working%20Paper%20Round%201-5%20-%20Finance%20with%20BM.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ntrol"/>
      <sheetName val="_options"/>
      <sheetName val="Front Sheet"/>
      <sheetName val="Control"/>
      <sheetName val="Working Paper"/>
      <sheetName val="List_Options"/>
      <sheetName val="List_Options 2"/>
      <sheetName val="List_Options 3"/>
      <sheetName val="List_Options 4"/>
      <sheetName val="List_Options 5"/>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7A441-E771-4615-ADF3-62BAA473B6FE}">
  <dimension ref="A1:K24"/>
  <sheetViews>
    <sheetView workbookViewId="0">
      <selection activeCell="C7" sqref="C7"/>
    </sheetView>
  </sheetViews>
  <sheetFormatPr defaultRowHeight="15" x14ac:dyDescent="0.25"/>
  <cols>
    <col min="1" max="1" width="34.140625" bestFit="1" customWidth="1"/>
    <col min="2" max="2" width="11.140625" bestFit="1" customWidth="1"/>
    <col min="3" max="3" width="13.42578125" bestFit="1" customWidth="1"/>
    <col min="4" max="4" width="18.5703125" bestFit="1" customWidth="1"/>
    <col min="5" max="5" width="19.85546875" bestFit="1" customWidth="1"/>
    <col min="6" max="6" width="19.85546875" customWidth="1"/>
    <col min="7" max="7" width="24.140625" hidden="1" customWidth="1"/>
    <col min="8" max="8" width="22.85546875" hidden="1" customWidth="1"/>
    <col min="9" max="9" width="13.7109375" bestFit="1" customWidth="1"/>
  </cols>
  <sheetData>
    <row r="1" spans="1:11" x14ac:dyDescent="0.25">
      <c r="A1" s="1" t="s">
        <v>0</v>
      </c>
    </row>
    <row r="2" spans="1:11" x14ac:dyDescent="0.25">
      <c r="A2" s="2" t="s">
        <v>1</v>
      </c>
      <c r="B2" s="2" t="s">
        <v>2</v>
      </c>
      <c r="C2" s="2" t="s">
        <v>3</v>
      </c>
      <c r="D2" s="2" t="s">
        <v>4</v>
      </c>
      <c r="E2" s="2" t="s">
        <v>5</v>
      </c>
      <c r="F2" s="2" t="s">
        <v>6</v>
      </c>
      <c r="G2" s="2" t="s">
        <v>7</v>
      </c>
      <c r="H2" s="2" t="s">
        <v>8</v>
      </c>
      <c r="I2" s="2" t="s">
        <v>9</v>
      </c>
      <c r="J2" s="1"/>
      <c r="K2" s="1"/>
    </row>
    <row r="3" spans="1:11" x14ac:dyDescent="0.25">
      <c r="A3" s="3" t="s">
        <v>10</v>
      </c>
      <c r="B3" s="3">
        <v>97</v>
      </c>
      <c r="C3" s="3">
        <v>0</v>
      </c>
      <c r="D3" s="3">
        <v>86</v>
      </c>
      <c r="E3" s="3">
        <v>0</v>
      </c>
      <c r="F3" s="3">
        <v>11</v>
      </c>
      <c r="G3" s="3"/>
      <c r="H3" s="3"/>
      <c r="I3" s="3"/>
    </row>
    <row r="4" spans="1:11" x14ac:dyDescent="0.25">
      <c r="A4" s="3" t="s">
        <v>11</v>
      </c>
      <c r="B4" s="3">
        <v>81</v>
      </c>
      <c r="C4" s="3">
        <v>0</v>
      </c>
      <c r="D4" s="3">
        <v>6</v>
      </c>
      <c r="E4" s="3">
        <v>12</v>
      </c>
      <c r="F4" s="3">
        <v>63</v>
      </c>
      <c r="G4" s="3"/>
      <c r="H4" s="3"/>
      <c r="I4" s="3"/>
    </row>
    <row r="5" spans="1:11" x14ac:dyDescent="0.25">
      <c r="A5" s="3" t="s">
        <v>12</v>
      </c>
      <c r="B5" s="3">
        <v>22</v>
      </c>
      <c r="C5" s="3">
        <v>0</v>
      </c>
      <c r="D5" s="3">
        <v>15</v>
      </c>
      <c r="E5" s="3">
        <v>3</v>
      </c>
      <c r="F5" s="3">
        <v>4</v>
      </c>
      <c r="G5" s="3"/>
      <c r="H5" s="3"/>
      <c r="I5" s="3"/>
    </row>
    <row r="6" spans="1:11" x14ac:dyDescent="0.25">
      <c r="A6" s="3" t="s">
        <v>13</v>
      </c>
      <c r="B6" s="3">
        <v>1</v>
      </c>
      <c r="C6" s="3">
        <v>0</v>
      </c>
      <c r="D6" s="3">
        <v>0</v>
      </c>
      <c r="E6" s="3">
        <v>0</v>
      </c>
      <c r="F6" s="3">
        <v>1</v>
      </c>
      <c r="G6" s="3"/>
      <c r="H6" s="3"/>
      <c r="I6" s="3"/>
    </row>
    <row r="7" spans="1:11" x14ac:dyDescent="0.25">
      <c r="A7" s="3" t="s">
        <v>14</v>
      </c>
      <c r="B7" s="3">
        <v>0</v>
      </c>
      <c r="C7" s="3">
        <v>0</v>
      </c>
      <c r="D7" s="3">
        <v>0</v>
      </c>
      <c r="E7" s="3">
        <v>0</v>
      </c>
      <c r="F7" s="3">
        <v>0</v>
      </c>
      <c r="G7" s="3"/>
      <c r="H7" s="3"/>
      <c r="I7" s="3"/>
    </row>
    <row r="8" spans="1:11" x14ac:dyDescent="0.25">
      <c r="A8" s="3" t="s">
        <v>15</v>
      </c>
      <c r="B8" s="3">
        <v>0</v>
      </c>
      <c r="C8" s="3">
        <v>0</v>
      </c>
      <c r="D8" s="3">
        <v>0</v>
      </c>
      <c r="E8" s="3">
        <v>0</v>
      </c>
      <c r="F8" s="3">
        <v>0</v>
      </c>
      <c r="G8" s="3"/>
      <c r="H8" s="3"/>
      <c r="I8" s="3"/>
    </row>
    <row r="9" spans="1:11" x14ac:dyDescent="0.25">
      <c r="A9" s="3" t="s">
        <v>16</v>
      </c>
      <c r="B9" s="3">
        <v>0</v>
      </c>
      <c r="C9" s="3">
        <v>0</v>
      </c>
      <c r="D9" s="3">
        <v>0</v>
      </c>
      <c r="E9" s="3">
        <v>0</v>
      </c>
      <c r="F9" s="3">
        <v>0</v>
      </c>
      <c r="G9" s="3"/>
      <c r="H9" s="3"/>
      <c r="I9" s="3"/>
    </row>
    <row r="10" spans="1:11" x14ac:dyDescent="0.25">
      <c r="A10" s="3" t="s">
        <v>17</v>
      </c>
      <c r="B10" s="3"/>
      <c r="C10" s="3"/>
      <c r="D10" s="3"/>
      <c r="E10" s="3"/>
      <c r="F10" s="3"/>
      <c r="G10" s="3"/>
      <c r="H10" s="3"/>
      <c r="I10" s="3"/>
    </row>
    <row r="11" spans="1:11" x14ac:dyDescent="0.25">
      <c r="A11" s="3" t="s">
        <v>18</v>
      </c>
      <c r="B11" s="3">
        <v>0</v>
      </c>
      <c r="C11" s="3">
        <v>0</v>
      </c>
      <c r="D11" s="3">
        <v>0</v>
      </c>
      <c r="E11" s="3">
        <v>0</v>
      </c>
      <c r="F11" s="3">
        <v>0</v>
      </c>
      <c r="G11" s="3"/>
      <c r="H11" s="3"/>
      <c r="I11" s="3"/>
    </row>
    <row r="12" spans="1:11" x14ac:dyDescent="0.25">
      <c r="A12" s="2" t="s">
        <v>19</v>
      </c>
      <c r="B12" s="2">
        <f>SUM(B3:B11)</f>
        <v>201</v>
      </c>
      <c r="C12" s="2">
        <f t="shared" ref="C12:F12" si="0">SUM(C3:C11)</f>
        <v>0</v>
      </c>
      <c r="D12" s="2">
        <f t="shared" si="0"/>
        <v>107</v>
      </c>
      <c r="E12" s="2">
        <f t="shared" si="0"/>
        <v>15</v>
      </c>
      <c r="F12" s="2">
        <f t="shared" si="0"/>
        <v>79</v>
      </c>
      <c r="G12" s="2"/>
      <c r="H12" s="2"/>
      <c r="I12" s="2"/>
    </row>
    <row r="14" spans="1:11" x14ac:dyDescent="0.25">
      <c r="A14" s="4" t="s">
        <v>20</v>
      </c>
      <c r="B14" s="4"/>
      <c r="C14" s="4"/>
      <c r="D14" s="4"/>
    </row>
    <row r="15" spans="1:11" x14ac:dyDescent="0.25">
      <c r="A15" s="2" t="s">
        <v>21</v>
      </c>
      <c r="B15" s="2" t="s">
        <v>22</v>
      </c>
      <c r="C15" s="2" t="s">
        <v>23</v>
      </c>
      <c r="D15" s="2" t="s">
        <v>24</v>
      </c>
      <c r="E15" s="3" t="s">
        <v>25</v>
      </c>
    </row>
    <row r="16" spans="1:11" x14ac:dyDescent="0.25">
      <c r="A16" s="3" t="s">
        <v>10</v>
      </c>
      <c r="B16" s="3">
        <v>27</v>
      </c>
      <c r="C16" s="3">
        <v>71</v>
      </c>
      <c r="D16" s="3">
        <v>6</v>
      </c>
      <c r="E16" s="3">
        <f>SUM(B16:D16)</f>
        <v>104</v>
      </c>
    </row>
    <row r="17" spans="1:5" x14ac:dyDescent="0.25">
      <c r="A17" s="3" t="s">
        <v>11</v>
      </c>
      <c r="B17" s="3">
        <v>9</v>
      </c>
      <c r="C17" s="3">
        <v>27</v>
      </c>
      <c r="D17" s="3">
        <v>17</v>
      </c>
      <c r="E17" s="3">
        <f t="shared" ref="E17:E23" si="1">SUM(B17:D17)</f>
        <v>53</v>
      </c>
    </row>
    <row r="18" spans="1:5" x14ac:dyDescent="0.25">
      <c r="A18" s="3" t="s">
        <v>12</v>
      </c>
      <c r="B18" s="3">
        <v>1</v>
      </c>
      <c r="C18" s="3">
        <v>7</v>
      </c>
      <c r="D18" s="3">
        <v>2</v>
      </c>
      <c r="E18" s="3">
        <f t="shared" si="1"/>
        <v>10</v>
      </c>
    </row>
    <row r="19" spans="1:5" x14ac:dyDescent="0.25">
      <c r="A19" s="3" t="s">
        <v>13</v>
      </c>
      <c r="B19" s="3">
        <v>0</v>
      </c>
      <c r="C19" s="3">
        <v>0</v>
      </c>
      <c r="D19" s="3">
        <v>0</v>
      </c>
      <c r="E19" s="3">
        <f t="shared" si="1"/>
        <v>0</v>
      </c>
    </row>
    <row r="20" spans="1:5" x14ac:dyDescent="0.25">
      <c r="A20" s="3" t="s">
        <v>14</v>
      </c>
      <c r="B20" s="3">
        <v>0</v>
      </c>
      <c r="C20" s="3">
        <v>0</v>
      </c>
      <c r="D20" s="3">
        <v>0</v>
      </c>
      <c r="E20" s="3">
        <f t="shared" si="1"/>
        <v>0</v>
      </c>
    </row>
    <row r="21" spans="1:5" x14ac:dyDescent="0.25">
      <c r="A21" s="3" t="s">
        <v>15</v>
      </c>
      <c r="B21" s="3">
        <v>0</v>
      </c>
      <c r="C21" s="3">
        <v>0</v>
      </c>
      <c r="D21" s="3">
        <v>0</v>
      </c>
      <c r="E21" s="3">
        <f t="shared" si="1"/>
        <v>0</v>
      </c>
    </row>
    <row r="22" spans="1:5" x14ac:dyDescent="0.25">
      <c r="A22" s="3" t="s">
        <v>26</v>
      </c>
      <c r="B22" s="3">
        <v>0</v>
      </c>
      <c r="C22" s="3">
        <v>0</v>
      </c>
      <c r="D22" s="3">
        <v>0</v>
      </c>
      <c r="E22" s="3">
        <f t="shared" si="1"/>
        <v>0</v>
      </c>
    </row>
    <row r="23" spans="1:5" x14ac:dyDescent="0.25">
      <c r="A23" s="3" t="s">
        <v>18</v>
      </c>
      <c r="B23" s="3">
        <v>6</v>
      </c>
      <c r="C23" s="3">
        <v>2</v>
      </c>
      <c r="D23" s="3">
        <v>0</v>
      </c>
      <c r="E23" s="3">
        <f t="shared" si="1"/>
        <v>8</v>
      </c>
    </row>
    <row r="24" spans="1:5" x14ac:dyDescent="0.25">
      <c r="A24" s="2" t="s">
        <v>27</v>
      </c>
      <c r="B24" s="2">
        <f>SUM(B16:B23)</f>
        <v>43</v>
      </c>
      <c r="C24" s="2">
        <f t="shared" ref="C24:E24" si="2">SUM(C16:C23)</f>
        <v>107</v>
      </c>
      <c r="D24" s="2">
        <f t="shared" si="2"/>
        <v>25</v>
      </c>
      <c r="E24" s="2">
        <f t="shared" si="2"/>
        <v>175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F5557-968D-47C7-8D9A-D585E6FBD035}">
  <dimension ref="A1:H42"/>
  <sheetViews>
    <sheetView tabSelected="1" zoomScale="50" zoomScaleNormal="50" workbookViewId="0">
      <selection activeCell="H40" sqref="H40"/>
    </sheetView>
  </sheetViews>
  <sheetFormatPr defaultRowHeight="15" x14ac:dyDescent="0.25"/>
  <cols>
    <col min="1" max="1" width="18" customWidth="1"/>
    <col min="2" max="2" width="13.28515625" bestFit="1" customWidth="1"/>
    <col min="3" max="3" width="14.5703125" customWidth="1"/>
    <col min="4" max="4" width="25.42578125" customWidth="1"/>
    <col min="5" max="5" width="22.7109375" bestFit="1" customWidth="1"/>
    <col min="6" max="6" width="56.28515625" customWidth="1"/>
    <col min="7" max="7" width="157.28515625" customWidth="1"/>
    <col min="8" max="8" width="41.42578125" customWidth="1"/>
  </cols>
  <sheetData>
    <row r="1" spans="1:8" ht="63" x14ac:dyDescent="0.25">
      <c r="A1" s="18" t="s">
        <v>28</v>
      </c>
      <c r="B1" s="19" t="s">
        <v>29</v>
      </c>
      <c r="C1" s="20" t="s">
        <v>30</v>
      </c>
      <c r="D1" s="19" t="s">
        <v>31</v>
      </c>
      <c r="E1" s="19" t="s">
        <v>32</v>
      </c>
      <c r="F1" s="19" t="s">
        <v>33</v>
      </c>
      <c r="G1" s="19" t="s">
        <v>34</v>
      </c>
      <c r="H1" s="36" t="s">
        <v>35</v>
      </c>
    </row>
    <row r="2" spans="1:8" ht="93.75" x14ac:dyDescent="0.25">
      <c r="A2" s="21" t="s">
        <v>36</v>
      </c>
      <c r="B2" s="10" t="s">
        <v>44</v>
      </c>
      <c r="C2" s="22">
        <v>45685</v>
      </c>
      <c r="D2" s="10">
        <v>33738</v>
      </c>
      <c r="E2" s="10" t="s">
        <v>45</v>
      </c>
      <c r="F2" s="23" t="s">
        <v>41</v>
      </c>
      <c r="G2" s="23" t="s">
        <v>46</v>
      </c>
      <c r="H2" s="14" t="s">
        <v>97</v>
      </c>
    </row>
    <row r="3" spans="1:8" ht="243.75" x14ac:dyDescent="0.25">
      <c r="A3" s="21" t="s">
        <v>36</v>
      </c>
      <c r="B3" s="10" t="s">
        <v>39</v>
      </c>
      <c r="C3" s="22">
        <v>45691</v>
      </c>
      <c r="D3" s="10">
        <v>33524</v>
      </c>
      <c r="E3" s="10" t="s">
        <v>42</v>
      </c>
      <c r="F3" s="23" t="s">
        <v>47</v>
      </c>
      <c r="G3" s="23" t="s">
        <v>48</v>
      </c>
      <c r="H3" s="23" t="s">
        <v>95</v>
      </c>
    </row>
    <row r="4" spans="1:8" ht="112.5" x14ac:dyDescent="0.25">
      <c r="A4" s="21" t="s">
        <v>36</v>
      </c>
      <c r="B4" s="10" t="s">
        <v>39</v>
      </c>
      <c r="C4" s="22">
        <v>45691</v>
      </c>
      <c r="D4" s="10">
        <v>33526</v>
      </c>
      <c r="E4" s="10" t="s">
        <v>42</v>
      </c>
      <c r="F4" s="23" t="s">
        <v>47</v>
      </c>
      <c r="G4" s="23" t="s">
        <v>49</v>
      </c>
      <c r="H4" s="23" t="s">
        <v>95</v>
      </c>
    </row>
    <row r="5" spans="1:8" ht="225" x14ac:dyDescent="0.25">
      <c r="A5" s="21" t="s">
        <v>36</v>
      </c>
      <c r="B5" s="10" t="s">
        <v>39</v>
      </c>
      <c r="C5" s="22">
        <v>45699</v>
      </c>
      <c r="D5" s="10">
        <v>34413</v>
      </c>
      <c r="E5" s="10" t="s">
        <v>43</v>
      </c>
      <c r="F5" s="23" t="s">
        <v>41</v>
      </c>
      <c r="G5" s="23" t="s">
        <v>50</v>
      </c>
      <c r="H5" s="23" t="s">
        <v>95</v>
      </c>
    </row>
    <row r="6" spans="1:8" ht="409.5" x14ac:dyDescent="0.25">
      <c r="A6" s="21" t="s">
        <v>40</v>
      </c>
      <c r="B6" s="10" t="s">
        <v>39</v>
      </c>
      <c r="C6" s="22">
        <v>45700</v>
      </c>
      <c r="D6" s="10">
        <v>34427</v>
      </c>
      <c r="E6" s="10" t="s">
        <v>43</v>
      </c>
      <c r="F6" s="10" t="s">
        <v>41</v>
      </c>
      <c r="G6" s="23" t="s">
        <v>51</v>
      </c>
      <c r="H6" s="23" t="s">
        <v>95</v>
      </c>
    </row>
    <row r="7" spans="1:8" ht="168.75" x14ac:dyDescent="0.25">
      <c r="A7" s="21" t="s">
        <v>36</v>
      </c>
      <c r="B7" s="10" t="s">
        <v>39</v>
      </c>
      <c r="C7" s="22">
        <v>45707</v>
      </c>
      <c r="D7" s="10">
        <v>34615</v>
      </c>
      <c r="E7" s="10" t="s">
        <v>43</v>
      </c>
      <c r="F7" s="23" t="s">
        <v>41</v>
      </c>
      <c r="G7" s="23" t="s">
        <v>52</v>
      </c>
      <c r="H7" s="23" t="s">
        <v>95</v>
      </c>
    </row>
    <row r="8" spans="1:8" ht="225" x14ac:dyDescent="0.25">
      <c r="A8" s="21" t="s">
        <v>36</v>
      </c>
      <c r="B8" s="10" t="s">
        <v>44</v>
      </c>
      <c r="C8" s="22">
        <v>45708</v>
      </c>
      <c r="D8" s="10">
        <v>34647</v>
      </c>
      <c r="E8" s="10" t="s">
        <v>45</v>
      </c>
      <c r="F8" s="23" t="s">
        <v>41</v>
      </c>
      <c r="G8" s="23" t="s">
        <v>53</v>
      </c>
      <c r="H8" s="14" t="s">
        <v>97</v>
      </c>
    </row>
    <row r="9" spans="1:8" ht="75" x14ac:dyDescent="0.25">
      <c r="A9" s="21" t="s">
        <v>36</v>
      </c>
      <c r="B9" s="10" t="s">
        <v>39</v>
      </c>
      <c r="C9" s="22">
        <v>45715</v>
      </c>
      <c r="D9" s="10">
        <v>34873</v>
      </c>
      <c r="E9" s="10" t="s">
        <v>43</v>
      </c>
      <c r="F9" s="23" t="s">
        <v>41</v>
      </c>
      <c r="G9" s="23" t="s">
        <v>54</v>
      </c>
      <c r="H9" s="23" t="s">
        <v>95</v>
      </c>
    </row>
    <row r="10" spans="1:8" ht="150" x14ac:dyDescent="0.25">
      <c r="A10" s="21" t="s">
        <v>36</v>
      </c>
      <c r="B10" s="10" t="s">
        <v>39</v>
      </c>
      <c r="C10" s="22">
        <v>45716</v>
      </c>
      <c r="D10" s="10">
        <v>34908</v>
      </c>
      <c r="E10" s="10" t="s">
        <v>43</v>
      </c>
      <c r="F10" s="23" t="s">
        <v>41</v>
      </c>
      <c r="G10" s="23" t="s">
        <v>55</v>
      </c>
      <c r="H10" s="23" t="s">
        <v>95</v>
      </c>
    </row>
    <row r="11" spans="1:8" ht="409.5" x14ac:dyDescent="0.25">
      <c r="A11" s="21" t="s">
        <v>36</v>
      </c>
      <c r="B11" s="10" t="s">
        <v>39</v>
      </c>
      <c r="C11" s="22">
        <v>45722</v>
      </c>
      <c r="D11" s="10">
        <v>35231</v>
      </c>
      <c r="E11" s="10" t="s">
        <v>43</v>
      </c>
      <c r="F11" s="23" t="s">
        <v>41</v>
      </c>
      <c r="G11" s="23" t="s">
        <v>56</v>
      </c>
      <c r="H11" s="23" t="s">
        <v>95</v>
      </c>
    </row>
    <row r="12" spans="1:8" ht="75" x14ac:dyDescent="0.25">
      <c r="A12" s="21" t="s">
        <v>36</v>
      </c>
      <c r="B12" s="10" t="s">
        <v>39</v>
      </c>
      <c r="C12" s="22">
        <v>45722</v>
      </c>
      <c r="D12" s="10">
        <v>35233</v>
      </c>
      <c r="E12" s="10" t="s">
        <v>43</v>
      </c>
      <c r="F12" s="23" t="s">
        <v>41</v>
      </c>
      <c r="G12" s="23" t="s">
        <v>57</v>
      </c>
      <c r="H12" s="23" t="s">
        <v>95</v>
      </c>
    </row>
    <row r="13" spans="1:8" ht="93.75" x14ac:dyDescent="0.25">
      <c r="A13" s="21" t="s">
        <v>36</v>
      </c>
      <c r="B13" s="10" t="s">
        <v>39</v>
      </c>
      <c r="C13" s="22">
        <v>45722</v>
      </c>
      <c r="D13" s="10">
        <v>35241</v>
      </c>
      <c r="E13" s="10" t="s">
        <v>43</v>
      </c>
      <c r="F13" s="23" t="s">
        <v>41</v>
      </c>
      <c r="G13" s="23" t="s">
        <v>58</v>
      </c>
      <c r="H13" s="23" t="s">
        <v>95</v>
      </c>
    </row>
    <row r="14" spans="1:8" ht="93.75" x14ac:dyDescent="0.25">
      <c r="A14" s="21" t="s">
        <v>36</v>
      </c>
      <c r="B14" s="10" t="s">
        <v>39</v>
      </c>
      <c r="C14" s="22">
        <v>45722</v>
      </c>
      <c r="D14" s="10">
        <v>35249</v>
      </c>
      <c r="E14" s="10" t="s">
        <v>43</v>
      </c>
      <c r="F14" s="23" t="s">
        <v>41</v>
      </c>
      <c r="G14" s="23" t="s">
        <v>59</v>
      </c>
      <c r="H14" s="23" t="s">
        <v>95</v>
      </c>
    </row>
    <row r="15" spans="1:8" ht="187.5" x14ac:dyDescent="0.25">
      <c r="A15" s="21" t="s">
        <v>36</v>
      </c>
      <c r="B15" s="10" t="s">
        <v>39</v>
      </c>
      <c r="C15" s="22">
        <v>45722</v>
      </c>
      <c r="D15" s="10">
        <v>35251</v>
      </c>
      <c r="E15" s="10" t="s">
        <v>43</v>
      </c>
      <c r="F15" s="23" t="s">
        <v>41</v>
      </c>
      <c r="G15" s="23" t="s">
        <v>60</v>
      </c>
      <c r="H15" s="23" t="s">
        <v>95</v>
      </c>
    </row>
    <row r="16" spans="1:8" ht="112.5" x14ac:dyDescent="0.25">
      <c r="A16" s="21" t="s">
        <v>36</v>
      </c>
      <c r="B16" s="10" t="s">
        <v>39</v>
      </c>
      <c r="C16" s="22">
        <v>45723</v>
      </c>
      <c r="D16" s="10">
        <v>35275</v>
      </c>
      <c r="E16" s="10" t="s">
        <v>43</v>
      </c>
      <c r="F16" s="23" t="s">
        <v>41</v>
      </c>
      <c r="G16" s="23" t="s">
        <v>61</v>
      </c>
      <c r="H16" s="23" t="s">
        <v>95</v>
      </c>
    </row>
    <row r="17" spans="1:8" ht="56.25" x14ac:dyDescent="0.25">
      <c r="A17" s="21" t="s">
        <v>36</v>
      </c>
      <c r="B17" s="10" t="s">
        <v>39</v>
      </c>
      <c r="C17" s="22">
        <v>45723</v>
      </c>
      <c r="D17" s="10">
        <v>35272</v>
      </c>
      <c r="E17" s="10" t="s">
        <v>43</v>
      </c>
      <c r="F17" s="23" t="s">
        <v>41</v>
      </c>
      <c r="G17" s="23" t="s">
        <v>62</v>
      </c>
      <c r="H17" s="23" t="s">
        <v>95</v>
      </c>
    </row>
    <row r="18" spans="1:8" ht="56.25" x14ac:dyDescent="0.25">
      <c r="A18" s="21" t="s">
        <v>36</v>
      </c>
      <c r="B18" s="10" t="s">
        <v>39</v>
      </c>
      <c r="C18" s="22">
        <v>45723</v>
      </c>
      <c r="D18" s="10">
        <v>35269</v>
      </c>
      <c r="E18" s="10" t="s">
        <v>43</v>
      </c>
      <c r="F18" s="23" t="s">
        <v>41</v>
      </c>
      <c r="G18" s="23" t="s">
        <v>63</v>
      </c>
      <c r="H18" s="23" t="s">
        <v>95</v>
      </c>
    </row>
    <row r="19" spans="1:8" ht="75" x14ac:dyDescent="0.25">
      <c r="A19" s="21" t="s">
        <v>36</v>
      </c>
      <c r="B19" s="10" t="s">
        <v>39</v>
      </c>
      <c r="C19" s="22">
        <v>45723</v>
      </c>
      <c r="D19" s="10">
        <v>35264</v>
      </c>
      <c r="E19" s="10" t="s">
        <v>43</v>
      </c>
      <c r="F19" s="23" t="s">
        <v>41</v>
      </c>
      <c r="G19" s="23" t="s">
        <v>64</v>
      </c>
      <c r="H19" s="23" t="s">
        <v>95</v>
      </c>
    </row>
    <row r="20" spans="1:8" ht="56.25" x14ac:dyDescent="0.25">
      <c r="A20" s="21" t="s">
        <v>36</v>
      </c>
      <c r="B20" s="10" t="s">
        <v>39</v>
      </c>
      <c r="C20" s="22">
        <v>45723</v>
      </c>
      <c r="D20" s="10">
        <v>35259</v>
      </c>
      <c r="E20" s="10" t="s">
        <v>43</v>
      </c>
      <c r="F20" s="23" t="s">
        <v>41</v>
      </c>
      <c r="G20" s="23" t="s">
        <v>65</v>
      </c>
      <c r="H20" s="23" t="s">
        <v>95</v>
      </c>
    </row>
    <row r="21" spans="1:8" ht="131.25" x14ac:dyDescent="0.25">
      <c r="A21" s="21" t="s">
        <v>36</v>
      </c>
      <c r="B21" s="10" t="s">
        <v>39</v>
      </c>
      <c r="C21" s="22">
        <v>45723</v>
      </c>
      <c r="D21" s="10">
        <v>35279</v>
      </c>
      <c r="E21" s="10" t="s">
        <v>43</v>
      </c>
      <c r="F21" s="23" t="s">
        <v>41</v>
      </c>
      <c r="G21" s="23" t="s">
        <v>66</v>
      </c>
      <c r="H21" s="23" t="s">
        <v>95</v>
      </c>
    </row>
    <row r="22" spans="1:8" ht="56.25" x14ac:dyDescent="0.25">
      <c r="A22" s="21" t="s">
        <v>36</v>
      </c>
      <c r="B22" s="10" t="s">
        <v>39</v>
      </c>
      <c r="C22" s="22">
        <v>45723</v>
      </c>
      <c r="D22" s="10">
        <v>35280</v>
      </c>
      <c r="E22" s="10" t="s">
        <v>43</v>
      </c>
      <c r="F22" s="23" t="s">
        <v>41</v>
      </c>
      <c r="G22" s="23" t="s">
        <v>67</v>
      </c>
      <c r="H22" s="23" t="s">
        <v>95</v>
      </c>
    </row>
    <row r="23" spans="1:8" ht="337.5" x14ac:dyDescent="0.25">
      <c r="A23" s="21" t="s">
        <v>36</v>
      </c>
      <c r="B23" s="10" t="s">
        <v>39</v>
      </c>
      <c r="C23" s="22">
        <v>45726</v>
      </c>
      <c r="D23" s="10">
        <v>35318</v>
      </c>
      <c r="E23" s="10" t="s">
        <v>43</v>
      </c>
      <c r="F23" s="23" t="s">
        <v>41</v>
      </c>
      <c r="G23" s="23" t="s">
        <v>68</v>
      </c>
      <c r="H23" s="23" t="s">
        <v>95</v>
      </c>
    </row>
    <row r="24" spans="1:8" ht="168.75" x14ac:dyDescent="0.25">
      <c r="A24" s="21" t="s">
        <v>36</v>
      </c>
      <c r="B24" s="10" t="s">
        <v>39</v>
      </c>
      <c r="C24" s="22">
        <v>45726</v>
      </c>
      <c r="D24" s="10">
        <v>35316</v>
      </c>
      <c r="E24" s="10" t="s">
        <v>43</v>
      </c>
      <c r="F24" s="23" t="s">
        <v>41</v>
      </c>
      <c r="G24" s="23" t="s">
        <v>69</v>
      </c>
      <c r="H24" s="23" t="s">
        <v>95</v>
      </c>
    </row>
    <row r="25" spans="1:8" ht="131.25" x14ac:dyDescent="0.25">
      <c r="A25" s="21" t="s">
        <v>36</v>
      </c>
      <c r="B25" s="10" t="s">
        <v>39</v>
      </c>
      <c r="C25" s="25">
        <v>45728</v>
      </c>
      <c r="D25" s="23">
        <v>35443</v>
      </c>
      <c r="E25" s="23" t="s">
        <v>43</v>
      </c>
      <c r="F25" s="23" t="s">
        <v>43</v>
      </c>
      <c r="G25" s="23" t="s">
        <v>70</v>
      </c>
      <c r="H25" s="23" t="s">
        <v>95</v>
      </c>
    </row>
    <row r="26" spans="1:8" ht="75" x14ac:dyDescent="0.25">
      <c r="A26" s="21" t="s">
        <v>36</v>
      </c>
      <c r="B26" s="10" t="s">
        <v>39</v>
      </c>
      <c r="C26" s="25">
        <v>45733</v>
      </c>
      <c r="D26" s="23">
        <v>35720</v>
      </c>
      <c r="E26" s="23" t="s">
        <v>43</v>
      </c>
      <c r="F26" s="23" t="s">
        <v>43</v>
      </c>
      <c r="G26" s="23" t="s">
        <v>71</v>
      </c>
      <c r="H26" s="23" t="s">
        <v>95</v>
      </c>
    </row>
    <row r="27" spans="1:8" ht="79.900000000000006" customHeight="1" x14ac:dyDescent="0.25">
      <c r="A27" s="26" t="s">
        <v>36</v>
      </c>
      <c r="B27" s="10" t="s">
        <v>39</v>
      </c>
      <c r="C27" s="25">
        <v>45736</v>
      </c>
      <c r="D27" s="23">
        <v>36064</v>
      </c>
      <c r="E27" s="23" t="s">
        <v>43</v>
      </c>
      <c r="F27" s="23" t="s">
        <v>43</v>
      </c>
      <c r="G27" s="23" t="s">
        <v>72</v>
      </c>
      <c r="H27" s="23" t="s">
        <v>95</v>
      </c>
    </row>
    <row r="28" spans="1:8" ht="18.75" x14ac:dyDescent="0.25">
      <c r="A28" s="26" t="s">
        <v>36</v>
      </c>
      <c r="B28" s="10" t="s">
        <v>39</v>
      </c>
      <c r="C28" s="25">
        <v>45736</v>
      </c>
      <c r="D28" s="23">
        <v>36063</v>
      </c>
      <c r="E28" s="23" t="s">
        <v>43</v>
      </c>
      <c r="F28" s="23" t="s">
        <v>43</v>
      </c>
      <c r="G28" s="23" t="s">
        <v>73</v>
      </c>
      <c r="H28" s="23" t="s">
        <v>95</v>
      </c>
    </row>
    <row r="29" spans="1:8" ht="75" x14ac:dyDescent="0.25">
      <c r="A29" s="21" t="s">
        <v>36</v>
      </c>
      <c r="B29" s="10" t="s">
        <v>39</v>
      </c>
      <c r="C29" s="25">
        <v>45747</v>
      </c>
      <c r="D29" s="23">
        <v>37396</v>
      </c>
      <c r="E29" s="23" t="s">
        <v>43</v>
      </c>
      <c r="F29" s="23" t="s">
        <v>43</v>
      </c>
      <c r="G29" s="23" t="s">
        <v>74</v>
      </c>
      <c r="H29" s="23" t="s">
        <v>95</v>
      </c>
    </row>
    <row r="30" spans="1:8" ht="112.5" x14ac:dyDescent="0.25">
      <c r="A30" s="26" t="s">
        <v>36</v>
      </c>
      <c r="B30" s="10" t="s">
        <v>38</v>
      </c>
      <c r="C30" s="25">
        <v>45789</v>
      </c>
      <c r="D30" s="10">
        <v>39487</v>
      </c>
      <c r="E30" s="23" t="s">
        <v>77</v>
      </c>
      <c r="F30" s="23" t="s">
        <v>77</v>
      </c>
      <c r="G30" s="23" t="s">
        <v>78</v>
      </c>
      <c r="H30" s="23" t="s">
        <v>95</v>
      </c>
    </row>
    <row r="31" spans="1:8" ht="300" x14ac:dyDescent="0.25">
      <c r="A31" s="31" t="s">
        <v>36</v>
      </c>
      <c r="B31" s="10" t="s">
        <v>39</v>
      </c>
      <c r="C31" s="16">
        <v>45793</v>
      </c>
      <c r="D31" s="8">
        <v>39973</v>
      </c>
      <c r="E31" s="8" t="s">
        <v>43</v>
      </c>
      <c r="F31" s="8" t="s">
        <v>43</v>
      </c>
      <c r="G31" s="9" t="s">
        <v>79</v>
      </c>
      <c r="H31" s="23" t="s">
        <v>95</v>
      </c>
    </row>
    <row r="32" spans="1:8" ht="18.75" x14ac:dyDescent="0.25">
      <c r="A32" s="13" t="s">
        <v>36</v>
      </c>
      <c r="B32" s="5" t="s">
        <v>39</v>
      </c>
      <c r="C32" s="16">
        <v>45793</v>
      </c>
      <c r="D32" s="5">
        <v>40010</v>
      </c>
      <c r="E32" s="5" t="s">
        <v>43</v>
      </c>
      <c r="F32" s="5" t="s">
        <v>43</v>
      </c>
      <c r="G32" s="6" t="s">
        <v>80</v>
      </c>
      <c r="H32" s="23" t="s">
        <v>95</v>
      </c>
    </row>
    <row r="33" spans="1:8" ht="262.5" x14ac:dyDescent="0.25">
      <c r="A33" s="13" t="s">
        <v>36</v>
      </c>
      <c r="B33" s="5" t="s">
        <v>39</v>
      </c>
      <c r="C33" s="16" t="s">
        <v>75</v>
      </c>
      <c r="D33" s="5">
        <v>40108</v>
      </c>
      <c r="E33" s="5" t="s">
        <v>43</v>
      </c>
      <c r="F33" s="6" t="s">
        <v>43</v>
      </c>
      <c r="G33" s="6" t="s">
        <v>81</v>
      </c>
      <c r="H33" s="23" t="s">
        <v>95</v>
      </c>
    </row>
    <row r="34" spans="1:8" ht="56.25" x14ac:dyDescent="0.25">
      <c r="A34" s="24" t="s">
        <v>36</v>
      </c>
      <c r="B34" s="10" t="s">
        <v>39</v>
      </c>
      <c r="C34" s="22" t="s">
        <v>76</v>
      </c>
      <c r="D34" s="10">
        <v>40195</v>
      </c>
      <c r="E34" s="10" t="s">
        <v>43</v>
      </c>
      <c r="F34" s="23" t="s">
        <v>43</v>
      </c>
      <c r="G34" s="27" t="s">
        <v>82</v>
      </c>
      <c r="H34" s="23" t="s">
        <v>95</v>
      </c>
    </row>
    <row r="35" spans="1:8" ht="112.5" x14ac:dyDescent="0.25">
      <c r="A35" s="24" t="s">
        <v>36</v>
      </c>
      <c r="B35" s="10" t="s">
        <v>37</v>
      </c>
      <c r="C35" s="22" t="s">
        <v>76</v>
      </c>
      <c r="D35" s="10">
        <v>40243</v>
      </c>
      <c r="E35" s="10" t="s">
        <v>83</v>
      </c>
      <c r="F35" s="23" t="s">
        <v>43</v>
      </c>
      <c r="G35" s="27" t="s">
        <v>84</v>
      </c>
      <c r="H35" s="23" t="s">
        <v>96</v>
      </c>
    </row>
    <row r="36" spans="1:8" ht="75" x14ac:dyDescent="0.25">
      <c r="A36" s="12" t="s">
        <v>36</v>
      </c>
      <c r="B36" s="11" t="s">
        <v>37</v>
      </c>
      <c r="C36" s="17">
        <v>45694</v>
      </c>
      <c r="D36" s="11">
        <v>40552</v>
      </c>
      <c r="E36" s="11" t="s">
        <v>43</v>
      </c>
      <c r="F36" s="11" t="s">
        <v>43</v>
      </c>
      <c r="G36" s="15" t="s">
        <v>85</v>
      </c>
      <c r="H36" s="14" t="s">
        <v>97</v>
      </c>
    </row>
    <row r="37" spans="1:8" ht="337.5" x14ac:dyDescent="0.25">
      <c r="A37" s="12" t="s">
        <v>36</v>
      </c>
      <c r="B37" s="11" t="s">
        <v>37</v>
      </c>
      <c r="C37" s="17">
        <v>45694</v>
      </c>
      <c r="D37" s="11">
        <v>40662</v>
      </c>
      <c r="E37" s="11" t="s">
        <v>45</v>
      </c>
      <c r="F37" s="14" t="s">
        <v>86</v>
      </c>
      <c r="G37" s="15" t="s">
        <v>87</v>
      </c>
      <c r="H37" s="14" t="s">
        <v>97</v>
      </c>
    </row>
    <row r="38" spans="1:8" ht="131.25" x14ac:dyDescent="0.25">
      <c r="A38" s="12" t="s">
        <v>36</v>
      </c>
      <c r="B38" s="11" t="s">
        <v>37</v>
      </c>
      <c r="C38" s="17">
        <v>45753</v>
      </c>
      <c r="D38" s="11">
        <v>40791</v>
      </c>
      <c r="E38" s="11" t="s">
        <v>45</v>
      </c>
      <c r="F38" s="11" t="s">
        <v>45</v>
      </c>
      <c r="G38" s="15" t="s">
        <v>88</v>
      </c>
      <c r="H38" s="14" t="s">
        <v>97</v>
      </c>
    </row>
    <row r="39" spans="1:8" ht="409.5" x14ac:dyDescent="0.25">
      <c r="A39" s="12" t="s">
        <v>36</v>
      </c>
      <c r="B39" s="11" t="s">
        <v>37</v>
      </c>
      <c r="C39" s="32">
        <v>45852</v>
      </c>
      <c r="D39" s="7">
        <v>42366</v>
      </c>
      <c r="E39" s="34" t="s">
        <v>42</v>
      </c>
      <c r="F39" s="35" t="s">
        <v>89</v>
      </c>
      <c r="G39" s="14" t="s">
        <v>90</v>
      </c>
      <c r="H39" s="14" t="s">
        <v>97</v>
      </c>
    </row>
    <row r="40" spans="1:8" ht="56.25" x14ac:dyDescent="0.25">
      <c r="A40" s="29" t="s">
        <v>36</v>
      </c>
      <c r="B40" s="33" t="s">
        <v>39</v>
      </c>
      <c r="C40" s="17">
        <v>45869</v>
      </c>
      <c r="D40" s="28">
        <v>43264</v>
      </c>
      <c r="E40" s="28" t="s">
        <v>43</v>
      </c>
      <c r="F40" s="30" t="s">
        <v>42</v>
      </c>
      <c r="G40" s="30" t="s">
        <v>91</v>
      </c>
      <c r="H40" s="23" t="s">
        <v>95</v>
      </c>
    </row>
    <row r="41" spans="1:8" ht="93.75" x14ac:dyDescent="0.25">
      <c r="A41" s="12" t="s">
        <v>36</v>
      </c>
      <c r="B41" s="11" t="s">
        <v>39</v>
      </c>
      <c r="C41" s="17">
        <v>45932</v>
      </c>
      <c r="D41" s="11">
        <v>46114</v>
      </c>
      <c r="E41" s="11" t="s">
        <v>43</v>
      </c>
      <c r="F41" s="14" t="s">
        <v>43</v>
      </c>
      <c r="G41" s="14" t="s">
        <v>92</v>
      </c>
      <c r="H41" s="23" t="s">
        <v>95</v>
      </c>
    </row>
    <row r="42" spans="1:8" ht="206.25" x14ac:dyDescent="0.25">
      <c r="A42" s="12" t="s">
        <v>36</v>
      </c>
      <c r="B42" s="11" t="s">
        <v>39</v>
      </c>
      <c r="C42" s="17" t="s">
        <v>93</v>
      </c>
      <c r="D42" s="11">
        <v>48421</v>
      </c>
      <c r="E42" s="11" t="s">
        <v>43</v>
      </c>
      <c r="F42" s="11" t="s">
        <v>43</v>
      </c>
      <c r="G42" s="14" t="s">
        <v>94</v>
      </c>
      <c r="H42" s="23" t="s">
        <v>95</v>
      </c>
    </row>
  </sheetData>
  <dataValidations count="4">
    <dataValidation type="list" allowBlank="1" showInputMessage="1" showErrorMessage="1" sqref="B2:B40" xr:uid="{213109A9-2D93-4601-AE6E-20C6CB183509}">
      <formula1>"Approved,Complete,Consideration Phase, Declined, Investigation Phase"</formula1>
    </dataValidation>
    <dataValidation type="list" allowBlank="1" showInputMessage="1" showErrorMessage="1" sqref="A2:A40" xr:uid="{8A4F72CB-199C-43E3-AF34-EE43C69D443E}">
      <formula1>#REF!</formula1>
    </dataValidation>
    <dataValidation type="list" allowBlank="1" showInputMessage="1" showErrorMessage="1" sqref="B41:B42" xr:uid="{19CB2423-68DA-4E92-BD60-64AE1F05A4DB}">
      <formula1>"Review Phase,Approved,Complete,Consideration Phase, Declined, Investigation Phase"</formula1>
    </dataValidation>
    <dataValidation type="list" allowBlank="1" showInputMessage="1" showErrorMessage="1" sqref="A41:A42" xr:uid="{44140F8E-A44A-41E4-B942-7381556FE497}">
      <formula1>"Footway and Carriageway, HGV, Other, Pedestrian Crossing, Pedestrian Dropped Kerbs, Signs, Speed limits and Traffic calming, Street Furniture, TRO Requests"</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01BEF3C23F247A7E3D0DC31053A28" ma:contentTypeVersion="17" ma:contentTypeDescription="Create a new document." ma:contentTypeScope="" ma:versionID="d3d06f642e48c9431575b1d6f604f14f">
  <xsd:schema xmlns:xsd="http://www.w3.org/2001/XMLSchema" xmlns:xs="http://www.w3.org/2001/XMLSchema" xmlns:p="http://schemas.microsoft.com/office/2006/metadata/properties" xmlns:ns2="77ea218d-a9c9-4ea3-842f-e87e497b47e3" xmlns:ns3="68f58456-9703-48cd-b330-8ea70596085d" targetNamespace="http://schemas.microsoft.com/office/2006/metadata/properties" ma:root="true" ma:fieldsID="33216fd592cdebe7306ea5134dcb902d" ns2:_="" ns3:_="">
    <xsd:import namespace="77ea218d-a9c9-4ea3-842f-e87e497b47e3"/>
    <xsd:import namespace="68f58456-9703-48cd-b330-8ea7059608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Notes" minOccurs="0"/>
                <xsd:element ref="ns2:Lead" minOccurs="0"/>
                <xsd:element ref="ns2:Complete_x003f_" minOccurs="0"/>
                <xsd:element ref="ns2:Subjectare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ea218d-a9c9-4ea3-842f-e87e497b47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descrip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63f4c14d-ad24-42e9-89ea-41944c85aae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Notes" ma:index="21" nillable="true" ma:displayName="Project  Brief" ma:format="Dropdown" ma:internalName="Notes">
      <xsd:simpleType>
        <xsd:restriction base="dms:Note">
          <xsd:maxLength value="255"/>
        </xsd:restriction>
      </xsd:simpleType>
    </xsd:element>
    <xsd:element name="Lead" ma:index="22" nillable="true" ma:displayName="Lead" ma:format="Dropdown" ma:list="UserInfo" ma:SharePointGroup="0" ma:internalName="Lea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plete_x003f_" ma:index="23" nillable="true" ma:displayName="Complete?" ma:default="0" ma:format="Dropdown" ma:internalName="Complete_x003f_">
      <xsd:simpleType>
        <xsd:restriction base="dms:Boolean"/>
      </xsd:simpleType>
    </xsd:element>
    <xsd:element name="Subjectarea" ma:index="24" nillable="true" ma:displayName="Subject area" ma:format="Dropdown" ma:internalName="Subjectarea">
      <xsd:complexType>
        <xsd:complexContent>
          <xsd:extension base="dms:MultiChoice">
            <xsd:sequence>
              <xsd:element name="Value" maxOccurs="unbounded" minOccurs="0" nillable="true">
                <xsd:simpleType>
                  <xsd:restriction base="dms:Choice">
                    <xsd:enumeration value="Speed"/>
                    <xsd:enumeration value="Movement"/>
                    <xsd:enumeration value="Widths/Lengths"/>
                    <xsd:enumeration value="Waiting Restrictions"/>
                    <xsd:enumeration value="Stopping"/>
                    <xsd:enumeration value="Road layout"/>
                    <xsd:enumeration value="Crossings"/>
                    <xsd:enumeration value="Pedestrian safety"/>
                    <xsd:enumeration value="Active Travel"/>
                    <xsd:enumeration value="Sustainable travel"/>
                    <xsd:enumeration value="Internal projects"/>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8f58456-9703-48cd-b330-8ea70596085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bfe6f23-6947-43b8-ba54-521528fcdb97}" ma:internalName="TaxCatchAll" ma:showField="CatchAllData" ma:web="68f58456-9703-48cd-b330-8ea7059608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7ea218d-a9c9-4ea3-842f-e87e497b47e3">
      <Terms xmlns="http://schemas.microsoft.com/office/infopath/2007/PartnerControls"/>
    </lcf76f155ced4ddcb4097134ff3c332f>
    <TaxCatchAll xmlns="68f58456-9703-48cd-b330-8ea70596085d" xsi:nil="true"/>
    <Notes xmlns="77ea218d-a9c9-4ea3-842f-e87e497b47e3" xsi:nil="true"/>
    <Complete_x003f_ xmlns="77ea218d-a9c9-4ea3-842f-e87e497b47e3">false</Complete_x003f_>
    <Subjectarea xmlns="77ea218d-a9c9-4ea3-842f-e87e497b47e3" xsi:nil="true"/>
    <Lead xmlns="77ea218d-a9c9-4ea3-842f-e87e497b47e3">
      <UserInfo>
        <DisplayName/>
        <AccountId xsi:nil="true"/>
        <AccountType/>
      </UserInfo>
    </Lead>
  </documentManagement>
</p:properties>
</file>

<file path=customXml/itemProps1.xml><?xml version="1.0" encoding="utf-8"?>
<ds:datastoreItem xmlns:ds="http://schemas.openxmlformats.org/officeDocument/2006/customXml" ds:itemID="{367FC7E3-40AF-4103-B7A9-CBA69711AF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ea218d-a9c9-4ea3-842f-e87e497b47e3"/>
    <ds:schemaRef ds:uri="68f58456-9703-48cd-b330-8ea7059608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A22F66-4770-4B7B-B00C-D06C019319D3}">
  <ds:schemaRefs>
    <ds:schemaRef ds:uri="http://schemas.microsoft.com/sharepoint/v3/contenttype/forms"/>
  </ds:schemaRefs>
</ds:datastoreItem>
</file>

<file path=customXml/itemProps3.xml><?xml version="1.0" encoding="utf-8"?>
<ds:datastoreItem xmlns:ds="http://schemas.openxmlformats.org/officeDocument/2006/customXml" ds:itemID="{57F4883F-B42E-4FF6-9F0C-60410037F9CC}">
  <ds:schemaRefs>
    <ds:schemaRef ds:uri="http://schemas.microsoft.com/office/2006/metadata/properties"/>
    <ds:schemaRef ds:uri="http://schemas.microsoft.com/office/infopath/2007/PartnerControls"/>
    <ds:schemaRef ds:uri="77ea218d-a9c9-4ea3-842f-e87e497b47e3"/>
    <ds:schemaRef ds:uri="68f58456-9703-48cd-b330-8ea70596085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Overview (2)</vt:lpstr>
      <vt:lpstr>Sheet2</vt:lpstr>
    </vt:vector>
  </TitlesOfParts>
  <Manager/>
  <Company>Wokingham Borough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Curtis</dc:creator>
  <cp:keywords/>
  <dc:description/>
  <cp:lastModifiedBy>Matthew Gould</cp:lastModifiedBy>
  <cp:revision/>
  <dcterms:created xsi:type="dcterms:W3CDTF">2019-11-21T10:56:20Z</dcterms:created>
  <dcterms:modified xsi:type="dcterms:W3CDTF">2026-02-09T09:28:26Z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28a9a6-133a-4796-ad7d-6b90f7583680_Enabled">
    <vt:lpwstr>true</vt:lpwstr>
  </property>
  <property fmtid="{D5CDD505-2E9C-101B-9397-08002B2CF9AE}" pid="3" name="MSIP_Label_2b28a9a6-133a-4796-ad7d-6b90f7583680_SetDate">
    <vt:lpwstr>2023-05-09T09:21:13Z</vt:lpwstr>
  </property>
  <property fmtid="{D5CDD505-2E9C-101B-9397-08002B2CF9AE}" pid="4" name="MSIP_Label_2b28a9a6-133a-4796-ad7d-6b90f7583680_Method">
    <vt:lpwstr>Standard</vt:lpwstr>
  </property>
  <property fmtid="{D5CDD505-2E9C-101B-9397-08002B2CF9AE}" pid="5" name="MSIP_Label_2b28a9a6-133a-4796-ad7d-6b90f7583680_Name">
    <vt:lpwstr>Private</vt:lpwstr>
  </property>
  <property fmtid="{D5CDD505-2E9C-101B-9397-08002B2CF9AE}" pid="6" name="MSIP_Label_2b28a9a6-133a-4796-ad7d-6b90f7583680_SiteId">
    <vt:lpwstr>996ee15c-0b3e-4a6f-8e65-120a9a51821a</vt:lpwstr>
  </property>
  <property fmtid="{D5CDD505-2E9C-101B-9397-08002B2CF9AE}" pid="7" name="MSIP_Label_2b28a9a6-133a-4796-ad7d-6b90f7583680_ActionId">
    <vt:lpwstr>12af7b07-8d2b-4beb-b2a3-70585db4f2c2</vt:lpwstr>
  </property>
  <property fmtid="{D5CDD505-2E9C-101B-9397-08002B2CF9AE}" pid="8" name="MSIP_Label_2b28a9a6-133a-4796-ad7d-6b90f7583680_ContentBits">
    <vt:lpwstr>2</vt:lpwstr>
  </property>
  <property fmtid="{D5CDD505-2E9C-101B-9397-08002B2CF9AE}" pid="9" name="ContentTypeId">
    <vt:lpwstr>0x010100CD001BEF3C23F247A7E3D0DC31053A28</vt:lpwstr>
  </property>
  <property fmtid="{D5CDD505-2E9C-101B-9397-08002B2CF9AE}" pid="10" name="MediaServiceImageTags">
    <vt:lpwstr/>
  </property>
  <property fmtid="{D5CDD505-2E9C-101B-9397-08002B2CF9AE}" pid="11" name="Order">
    <vt:r8>7529800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y fmtid="{D5CDD505-2E9C-101B-9397-08002B2CF9AE}" pid="18" name="Application">
    <vt:bool>false</vt:bool>
  </property>
</Properties>
</file>