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wokingham-my.sharepoint.com/personal/gina_frost_wokingham_gov_uk/Documents/Ginas bits and pieces/"/>
    </mc:Choice>
  </mc:AlternateContent>
  <xr:revisionPtr revIDLastSave="58" documentId="8_{094DB05C-8D81-4616-976D-8D5D3CEB2215}" xr6:coauthVersionLast="47" xr6:coauthVersionMax="47" xr10:uidLastSave="{FAD19C20-0FAA-4F48-B9D0-EA3040728CCB}"/>
  <bookViews>
    <workbookView xWindow="-110" yWindow="-110" windowWidth="19420" windowHeight="10300" xr2:uid="{A14DCE22-267C-40A7-A2FD-AA0CD92B7C8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51" i="1" l="1"/>
  <c r="C51" i="1"/>
  <c r="B51" i="1"/>
  <c r="D46" i="1"/>
  <c r="C46" i="1"/>
  <c r="B46" i="1"/>
  <c r="N43" i="1" l="1"/>
  <c r="N38" i="1"/>
  <c r="N39" i="1"/>
  <c r="N40" i="1"/>
  <c r="N41" i="1"/>
  <c r="N36" i="1"/>
  <c r="M41" i="1"/>
  <c r="L41" i="1"/>
  <c r="K41" i="1"/>
  <c r="J41" i="1"/>
  <c r="I41" i="1"/>
  <c r="H41" i="1"/>
  <c r="G41" i="1"/>
  <c r="F41" i="1"/>
  <c r="E41" i="1"/>
  <c r="D41" i="1"/>
  <c r="C41" i="1"/>
  <c r="B41" i="1"/>
  <c r="N28" i="1" l="1"/>
  <c r="N29" i="1"/>
  <c r="N30" i="1"/>
  <c r="N31" i="1"/>
  <c r="N26" i="1"/>
  <c r="N23" i="1" l="1"/>
  <c r="M21" i="1"/>
  <c r="L21" i="1"/>
  <c r="K21" i="1"/>
  <c r="J21" i="1"/>
  <c r="I21" i="1"/>
  <c r="H21" i="1"/>
  <c r="G21" i="1"/>
  <c r="F21" i="1"/>
  <c r="E21" i="1"/>
  <c r="D21" i="1"/>
  <c r="C21" i="1"/>
  <c r="B21" i="1"/>
  <c r="N21" i="1" s="1"/>
  <c r="N20" i="1"/>
  <c r="N19" i="1"/>
  <c r="N18" i="1"/>
  <c r="N17" i="1"/>
  <c r="N15" i="1"/>
  <c r="B10" i="1" l="1"/>
  <c r="N12" i="1"/>
  <c r="M10" i="1"/>
  <c r="L10" i="1"/>
  <c r="K10" i="1"/>
  <c r="J10" i="1"/>
  <c r="I10" i="1"/>
  <c r="H10" i="1"/>
  <c r="G10" i="1"/>
  <c r="F10" i="1"/>
  <c r="E10" i="1"/>
  <c r="D10" i="1"/>
  <c r="C10" i="1"/>
  <c r="N9" i="1"/>
  <c r="N8" i="1"/>
  <c r="N7" i="1"/>
  <c r="N10" i="1" l="1"/>
</calcChain>
</file>

<file path=xl/sharedStrings.xml><?xml version="1.0" encoding="utf-8"?>
<sst xmlns="http://schemas.openxmlformats.org/spreadsheetml/2006/main" count="97" uniqueCount="28">
  <si>
    <t>Details 2022/2023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</si>
  <si>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</si>
  <si>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</si>
  <si>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</si>
  <si>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</si>
  <si>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</si>
  <si>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</si>
  <si>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</si>
  <si>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</si>
  <si>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</si>
  <si>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</si>
  <si>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</si>
  <si>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</si>
  <si>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Waste Location (Land Type)</t>
  </si>
  <si>
    <t>Council Land</t>
  </si>
  <si>
    <t>Footpath/Bridleway</t>
  </si>
  <si>
    <t>Highway</t>
  </si>
  <si>
    <t>Total</t>
  </si>
  <si>
    <t>FPN's and Inspections</t>
  </si>
  <si>
    <t>Number of FPN's issued for Fly-Tipping</t>
  </si>
  <si>
    <t>Reported Fly Tips</t>
  </si>
  <si>
    <t>Details 2023/2024</t>
  </si>
  <si>
    <t xml:space="preserve"> Total</t>
  </si>
  <si>
    <t>Fly Posting/Graffiti</t>
  </si>
  <si>
    <t xml:space="preserve">FPN's </t>
  </si>
  <si>
    <t>Details 2024/2025</t>
  </si>
  <si>
    <t>Details 2025/2026</t>
  </si>
  <si>
    <t>Details 2026/2027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</si>
</sst>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9.5"/>
      <color rgb="FF78206E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CCC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1" fillId="3" borderId="1" xfId="0" applyFont="1" applyFill="1" applyBorder="1"/>
    <xf numFmtId="0" fontId="0" fillId="3" borderId="1" xfId="0" applyFill="1" applyBorder="1" applyAlignment="1">
      <alignment horizontal="center"/>
    </xf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0" fillId="3" borderId="2" xfId="0" applyFill="1" applyBorder="1" applyAlignment="1">
      <alignment horizontal="center" vertical="center"/>
    </xf>
    <xf numFmtId="0" fontId="0" fillId="3" borderId="2" xfId="0" applyFill="1" applyBorder="1" applyAlignment="1">
      <alignment horizontal="center"/>
    </xf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7" xfId="0" applyBorder="1" applyAlignment="1">
      <alignment horizontal="center" vertical="center"/>
    </xf>
    <xf numFmtId="0" fontId="0" fillId="0" borderId="7" xfId="0" applyBorder="1"/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2" xfId="0" applyFill="1" applyBorder="1" applyAlignment="1">
      <alignment horizontal="center" vertical="center"/>
    </xf>
    <xf numFmtId="1" fontId="1" fillId="2" borderId="1" xfId="0" applyNumberFormat="1" applyFont="1" applyFill="1" applyBorder="1"/>
    <xf numFmtId="1" fontId="0" fillId="2" borderId="1" xfId="0" applyNumberFormat="1" applyFill="1" applyBorder="1" applyAlignment="1">
      <alignment horizontal="center"/>
    </xf>
    <xf numFmtId="1" fontId="0" fillId="2" borderId="2" xfId="0" applyNumberFormat="1" applyFill="1" applyBorder="1" applyAlignment="1">
      <alignment horizontal="center"/>
    </xf>
    <xf numFmtId="1" fontId="0" fillId="2" borderId="3" xfId="0" applyNumberFormat="1" applyFill="1" applyBorder="1" applyAlignment="1">
      <alignment horizontal="center"/>
    </xf>
    <xf numFmtId="1" fontId="0" fillId="2" borderId="2" xfId="0" applyNumberFormat="1" applyFill="1" applyBorder="1" applyAlignment="1">
      <alignment horizontal="center" vertical="center"/>
    </xf>
    <xf numFmtId="1" fontId="0" fillId="0" borderId="0" xfId="0" applyNumberFormat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9" xfId="0" applyBorder="1" applyAlignment="1">
      <alignment horizontal="center" vertical="center"/>
    </xf>
    <xf numFmtId="0" fontId="2" fillId="0" borderId="0" xfId="0" applyFont="1"/>
    <xf numFmtId="0" fontId="1" fillId="2" borderId="7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0" borderId="0" xfId="0" applyFont="1"/>
    <xf numFmtId="1" fontId="1" fillId="2" borderId="2" xfId="0" applyNumberFormat="1" applyFont="1" applyFill="1" applyBorder="1" applyAlignment="1">
      <alignment horizontal="center"/>
    </xf>
    <xf numFmtId="1" fontId="1" fillId="2" borderId="3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0" fontId="1" fillId="2" borderId="3" xfId="0" applyFont="1" applyFill="1" applyBorder="1"/>
    <xf numFmtId="0" fontId="0" fillId="0" borderId="0" xfId="0" applyBorder="1" applyAlignment="1">
      <alignment horizontal="center"/>
    </xf>
    <xf numFmtId="0" fontId="0" fillId="0" borderId="14" xfId="0" applyBorder="1"/>
    <xf numFmtId="1" fontId="1" fillId="0" borderId="14" xfId="0" applyNumberFormat="1" applyFont="1" applyBorder="1"/>
    <xf numFmtId="0" fontId="1" fillId="4" borderId="14" xfId="0" applyFont="1" applyFill="1" applyBorder="1"/>
    <xf numFmtId="1" fontId="1" fillId="5" borderId="8" xfId="0" applyNumberFormat="1" applyFont="1" applyFill="1" applyBorder="1"/>
    <xf numFmtId="0" fontId="1" fillId="5" borderId="8" xfId="0" applyFont="1" applyFill="1" applyBorder="1"/>
    <xf numFmtId="0" fontId="1" fillId="5" borderId="12" xfId="0" applyFont="1" applyFill="1" applyBorder="1"/>
    <xf numFmtId="0" fontId="1" fillId="0" borderId="14" xfId="0" applyFont="1" applyBorder="1"/>
    <xf numFmtId="0" fontId="1" fillId="3" borderId="13" xfId="0" applyFont="1" applyFill="1" applyBorder="1"/>
    <xf numFmtId="0" fontId="0" fillId="3" borderId="13" xfId="0" applyFill="1" applyBorder="1" applyAlignment="1">
      <alignment horizontal="center"/>
    </xf>
    <xf numFmtId="0" fontId="0" fillId="3" borderId="13" xfId="0" applyFill="1" applyBorder="1"/>
    <xf numFmtId="0" fontId="0" fillId="3" borderId="5" xfId="0" applyFill="1" applyBorder="1"/>
    <xf numFmtId="0" fontId="0" fillId="3" borderId="15" xfId="0" applyFill="1" applyBorder="1"/>
    <xf numFmtId="0" fontId="1" fillId="0" borderId="16" xfId="0" applyFont="1" applyBorder="1"/>
    <xf numFmtId="0" fontId="0" fillId="0" borderId="14" xfId="0" applyBorder="1" applyAlignment="1">
      <alignment horizontal="center"/>
    </xf>
    <xf numFmtId="0" fontId="0" fillId="5" borderId="0" xfId="0" applyFill="1"/>
    <xf numFmtId="0" fontId="1" fillId="2" borderId="17" xfId="0" applyFont="1" applyFill="1" applyBorder="1"/>
    <xf numFmtId="0" fontId="1" fillId="2" borderId="13" xfId="0" applyFont="1" applyFill="1" applyBorder="1"/>
    <xf numFmtId="0" fontId="1" fillId="2" borderId="5" xfId="0" applyFont="1" applyFill="1" applyBorder="1"/>
    <xf numFmtId="0" fontId="0" fillId="5" borderId="14" xfId="0" applyFill="1" applyBorder="1"/>
    <xf numFmtId="0" fontId="0" fillId="3" borderId="14" xfId="0" applyFill="1" applyBorder="1"/>
    <xf numFmtId="0" fontId="0" fillId="3" borderId="18" xfId="0" applyFill="1" applyBorder="1" applyAlignment="1"/>
    <xf numFmtId="0" fontId="0" fillId="0" borderId="0" xfId="0" applyAlignment="1"/>
    <xf numFmtId="0" fontId="1" fillId="2" borderId="15" xfId="0" applyFont="1" applyFill="1" applyBorder="1"/>
    <xf numFmtId="0" fontId="0" fillId="5" borderId="19" xfId="0" applyFill="1" applyBorder="1"/>
    <xf numFmtId="0" fontId="0" fillId="6" borderId="14" xfId="0" applyFill="1" applyBorder="1"/>
    <xf numFmtId="0" fontId="1" fillId="5" borderId="4" xfId="0" applyFont="1" applyFill="1" applyBorder="1"/>
    <xf numFmtId="0" fontId="1" fillId="5" borderId="14" xfId="0" applyFont="1" applyFill="1" applyBorder="1"/>
    <xf numFmtId="0" fontId="1" fillId="6" borderId="14" xfId="0" applyFont="1" applyFill="1" applyBorder="1"/>
    <xf numFmtId="0" fontId="1" fillId="3" borderId="14" xfId="0" applyFont="1" applyFill="1" applyBorder="1"/>
    <xf numFmtId="0" fontId="1" fillId="3" borderId="20" xfId="0" applyFont="1" applyFill="1" applyBorder="1"/>
    <xf numFmtId="0" fontId="0" fillId="3" borderId="20" xfId="0" applyFill="1" applyBorder="1" applyAlignment="1">
      <alignment horizontal="center"/>
    </xf>
    <xf numFmtId="0" fontId="0" fillId="3" borderId="20" xfId="0" applyFill="1" applyBorder="1"/>
    <xf numFmtId="0" fontId="0" fillId="3" borderId="21" xfId="0" applyFill="1" applyBorder="1"/>
    <xf numFmtId="0" fontId="0" fillId="3" borderId="22" xfId="0" applyFill="1" applyBorder="1"/>
    <xf numFmtId="0" fontId="0" fillId="3" borderId="21" xfId="0" applyFill="1" applyBorder="1" applyAlignment="1">
      <alignment horizontal="center"/>
    </xf>
    <xf numFmtId="0" fontId="0" fillId="0" borderId="6" xfId="0" applyBorder="1" applyAlignment="1"/>
    <xf numFmtId="0" fontId="0" fillId="0" borderId="7" xfId="0" applyBorder="1" applyAlignment="1"/>
    <xf numFmtId="0" fontId="0" fillId="0" borderId="0" xfId="0" applyAlignment="1"/>
    <xf numFmtId="0" fontId="1" fillId="2" borderId="1" xfId="0" applyFont="1" applyFill="1" applyBorder="1" applyAlignment="1"/>
    <xf numFmtId="0" fontId="1" fillId="2" borderId="2" xfId="0" applyFont="1" applyFill="1" applyBorder="1" applyAlignment="1"/>
    <xf numFmtId="0" fontId="1" fillId="2" borderId="3" xfId="0" applyFont="1" applyFill="1" applyBorder="1" applyAlignment="1"/>
    <xf numFmtId="0" fontId="0" fillId="0" borderId="19" xfId="0" applyBorder="1"/>
    <xf numFmtId="0" fontId="0" fillId="0" borderId="0" xfId="0" applyBorder="1" applyAlignment="1"/>
    <xf numFmtId="0" fontId="0" fillId="0" borderId="19" xfId="0" applyBorder="1" applyAlignment="1">
      <alignment horizontal="center"/>
    </xf>
    <xf numFmtId="0" fontId="1" fillId="0" borderId="14" xfId="0" applyFont="1" applyBorder="1" applyAlignment="1"/>
    <xf numFmtId="0" fontId="1" fillId="2" borderId="14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609FDC-79B8-4159-B3B2-441B28165D11}">
  <dimension ref="A2:N53"/>
  <sheetViews>
    <sheetView tabSelected="1" topLeftCell="A36" workbookViewId="0">
      <selection activeCell="Q39" sqref="Q39"/>
    </sheetView>
  </sheetViews>
  <sheetFormatPr defaultRowHeight="14.5" x14ac:dyDescent="0.35"/>
  <cols>
    <col min="1" max="1" width="19.36328125" customWidth="1"/>
    <col min="2" max="2" width="8.90625" customWidth="1"/>
    <col min="7" max="7" width="9.6328125" customWidth="1"/>
    <col min="14" max="14" width="8.7265625" style="37"/>
  </cols>
  <sheetData>
    <row r="2" spans="1:14" x14ac:dyDescent="0.35">
      <c r="A2" s="31"/>
    </row>
    <row r="3" spans="1:14" ht="15" thickBot="1" x14ac:dyDescent="0.4">
      <c r="A3" s="31"/>
    </row>
    <row r="4" spans="1:14" ht="15" thickBot="1" x14ac:dyDescent="0.4">
      <c r="A4" s="1" t="s">
        <v>0</v>
      </c>
      <c r="B4" s="1" t="s">
        <v>1</v>
      </c>
      <c r="C4" s="1" t="s">
        <v>2</v>
      </c>
      <c r="D4" s="2" t="s">
        <v>3</v>
      </c>
      <c r="E4" s="2" t="s">
        <v>4</v>
      </c>
      <c r="F4" s="1" t="s">
        <v>5</v>
      </c>
      <c r="G4" s="2" t="s">
        <v>6</v>
      </c>
      <c r="H4" s="2" t="s">
        <v>7</v>
      </c>
      <c r="I4" s="1" t="s">
        <v>8</v>
      </c>
      <c r="J4" s="1" t="s">
        <v>9</v>
      </c>
      <c r="K4" s="2" t="s">
        <v>10</v>
      </c>
      <c r="L4" s="1" t="s">
        <v>11</v>
      </c>
      <c r="M4" s="2" t="s">
        <v>12</v>
      </c>
    </row>
    <row r="5" spans="1:14" s="25" customFormat="1" ht="15.5" thickTop="1" thickBot="1" x14ac:dyDescent="0.4">
      <c r="A5" s="20" t="s">
        <v>20</v>
      </c>
      <c r="B5" s="21">
        <v>183</v>
      </c>
      <c r="C5" s="21">
        <v>191</v>
      </c>
      <c r="D5" s="22">
        <v>129</v>
      </c>
      <c r="E5" s="23">
        <v>143</v>
      </c>
      <c r="F5" s="21">
        <v>116</v>
      </c>
      <c r="G5" s="22">
        <v>129</v>
      </c>
      <c r="H5" s="23">
        <v>135</v>
      </c>
      <c r="I5" s="21">
        <v>122</v>
      </c>
      <c r="J5" s="21">
        <v>100</v>
      </c>
      <c r="K5" s="24">
        <v>158</v>
      </c>
      <c r="L5" s="22">
        <v>141</v>
      </c>
      <c r="M5" s="22">
        <v>144</v>
      </c>
      <c r="N5" s="46">
        <v>1691</v>
      </c>
    </row>
    <row r="6" spans="1:14" ht="15.5" thickTop="1" thickBot="1" x14ac:dyDescent="0.4">
      <c r="A6" s="3" t="s">
        <v>13</v>
      </c>
      <c r="B6" s="4"/>
      <c r="C6" s="5"/>
      <c r="D6" s="6"/>
      <c r="E6" s="7"/>
      <c r="F6" s="5"/>
      <c r="G6" s="6"/>
      <c r="H6" s="7"/>
      <c r="I6" s="5"/>
      <c r="J6" s="5"/>
      <c r="K6" s="8"/>
      <c r="L6" s="6"/>
      <c r="M6" s="9"/>
      <c r="N6" s="68"/>
    </row>
    <row r="7" spans="1:14" ht="15.5" thickTop="1" thickBot="1" x14ac:dyDescent="0.4">
      <c r="A7" s="10" t="s">
        <v>14</v>
      </c>
      <c r="B7" s="11">
        <v>119</v>
      </c>
      <c r="C7" s="11">
        <v>30</v>
      </c>
      <c r="D7" s="12">
        <v>41</v>
      </c>
      <c r="E7" s="12">
        <v>22</v>
      </c>
      <c r="F7" s="11">
        <v>9</v>
      </c>
      <c r="G7" s="12">
        <v>21</v>
      </c>
      <c r="H7" s="13">
        <v>19</v>
      </c>
      <c r="I7" s="11">
        <v>13</v>
      </c>
      <c r="J7" s="11">
        <v>9</v>
      </c>
      <c r="K7" s="14">
        <v>18</v>
      </c>
      <c r="L7" s="12">
        <v>10</v>
      </c>
      <c r="M7" s="12">
        <v>24</v>
      </c>
      <c r="N7" s="47">
        <f>SUM(B7:M7)</f>
        <v>335</v>
      </c>
    </row>
    <row r="8" spans="1:14" ht="15.5" thickTop="1" thickBot="1" x14ac:dyDescent="0.4">
      <c r="A8" s="15" t="s">
        <v>15</v>
      </c>
      <c r="B8" s="11">
        <v>7</v>
      </c>
      <c r="C8" s="11">
        <v>36</v>
      </c>
      <c r="D8" s="12">
        <v>13</v>
      </c>
      <c r="E8" s="12">
        <v>33</v>
      </c>
      <c r="F8" s="11">
        <v>17</v>
      </c>
      <c r="G8" s="12">
        <v>12</v>
      </c>
      <c r="H8" s="13">
        <v>20</v>
      </c>
      <c r="I8" s="11">
        <v>16</v>
      </c>
      <c r="J8" s="11">
        <v>17</v>
      </c>
      <c r="K8" s="14">
        <v>23</v>
      </c>
      <c r="L8" s="12">
        <v>30</v>
      </c>
      <c r="M8" s="12">
        <v>15</v>
      </c>
      <c r="N8" s="47">
        <f>SUM(B8:M8)</f>
        <v>239</v>
      </c>
    </row>
    <row r="9" spans="1:14" ht="15.5" thickTop="1" thickBot="1" x14ac:dyDescent="0.4">
      <c r="A9" s="15" t="s">
        <v>16</v>
      </c>
      <c r="B9" s="11">
        <v>57</v>
      </c>
      <c r="C9" s="11">
        <v>125</v>
      </c>
      <c r="D9" s="12">
        <v>75</v>
      </c>
      <c r="E9" s="12">
        <v>88</v>
      </c>
      <c r="F9" s="11">
        <v>90</v>
      </c>
      <c r="G9" s="12">
        <v>96</v>
      </c>
      <c r="H9" s="13">
        <v>96</v>
      </c>
      <c r="I9" s="11">
        <v>93</v>
      </c>
      <c r="J9" s="11">
        <v>74</v>
      </c>
      <c r="K9" s="14">
        <v>117</v>
      </c>
      <c r="L9" s="12">
        <v>101</v>
      </c>
      <c r="M9" s="12">
        <v>105</v>
      </c>
      <c r="N9" s="47">
        <f>SUM(B9:M9)</f>
        <v>1117</v>
      </c>
    </row>
    <row r="10" spans="1:14" ht="15.5" thickTop="1" thickBot="1" x14ac:dyDescent="0.4">
      <c r="A10" s="1" t="s">
        <v>17</v>
      </c>
      <c r="B10" s="16">
        <f t="shared" ref="B10:H10" si="0">SUM(B7:B9)</f>
        <v>183</v>
      </c>
      <c r="C10" s="16">
        <f t="shared" si="0"/>
        <v>191</v>
      </c>
      <c r="D10" s="17">
        <f t="shared" si="0"/>
        <v>129</v>
      </c>
      <c r="E10" s="18">
        <f t="shared" si="0"/>
        <v>143</v>
      </c>
      <c r="F10" s="16">
        <f t="shared" si="0"/>
        <v>116</v>
      </c>
      <c r="G10" s="17">
        <f t="shared" si="0"/>
        <v>129</v>
      </c>
      <c r="H10" s="18">
        <f t="shared" si="0"/>
        <v>135</v>
      </c>
      <c r="I10" s="16">
        <f>SUM(I6:I9)</f>
        <v>122</v>
      </c>
      <c r="J10" s="16">
        <f>SUM(J7:J9)</f>
        <v>100</v>
      </c>
      <c r="K10" s="19">
        <f>SUM(K7:K9)</f>
        <v>158</v>
      </c>
      <c r="L10" s="17">
        <f>SUM(L7:L9)</f>
        <v>141</v>
      </c>
      <c r="M10" s="17">
        <f>SUM(M7:M9)</f>
        <v>144</v>
      </c>
      <c r="N10" s="47">
        <f>SUM(B10:M10)</f>
        <v>1691</v>
      </c>
    </row>
    <row r="11" spans="1:14" ht="15.5" thickTop="1" thickBot="1" x14ac:dyDescent="0.4">
      <c r="A11" s="3" t="s">
        <v>24</v>
      </c>
      <c r="B11" s="4"/>
      <c r="C11" s="5"/>
      <c r="D11" s="6"/>
      <c r="E11" s="7"/>
      <c r="F11" s="5"/>
      <c r="G11" s="6"/>
      <c r="H11" s="7"/>
      <c r="I11" s="4"/>
      <c r="J11" s="5"/>
      <c r="K11" s="8"/>
      <c r="L11" s="6"/>
      <c r="M11" s="6"/>
      <c r="N11" s="68"/>
    </row>
    <row r="12" spans="1:14" ht="15" thickTop="1" x14ac:dyDescent="0.35">
      <c r="A12" s="26" t="s">
        <v>19</v>
      </c>
      <c r="B12" s="27">
        <v>0</v>
      </c>
      <c r="C12" s="27">
        <v>0</v>
      </c>
      <c r="D12" s="28">
        <v>2</v>
      </c>
      <c r="E12" s="28">
        <v>6</v>
      </c>
      <c r="F12" s="27">
        <v>2</v>
      </c>
      <c r="G12" s="28">
        <v>5</v>
      </c>
      <c r="H12" s="29">
        <v>3</v>
      </c>
      <c r="I12" s="27">
        <v>3</v>
      </c>
      <c r="J12" s="27">
        <v>3</v>
      </c>
      <c r="K12" s="30">
        <v>5</v>
      </c>
      <c r="L12" s="28">
        <v>4</v>
      </c>
      <c r="M12" s="28">
        <v>0</v>
      </c>
      <c r="N12" s="48">
        <f t="shared" ref="N12" si="1">SUM(B12:M12)</f>
        <v>33</v>
      </c>
    </row>
    <row r="13" spans="1:14" ht="15" thickBot="1" x14ac:dyDescent="0.4"/>
    <row r="14" spans="1:14" ht="15" thickBot="1" x14ac:dyDescent="0.4">
      <c r="A14" s="1" t="s">
        <v>21</v>
      </c>
      <c r="B14" s="1" t="s">
        <v>1</v>
      </c>
      <c r="C14" s="1" t="s">
        <v>2</v>
      </c>
      <c r="D14" s="2" t="s">
        <v>3</v>
      </c>
      <c r="E14" s="2" t="s">
        <v>4</v>
      </c>
      <c r="F14" s="1" t="s">
        <v>5</v>
      </c>
      <c r="G14" s="2" t="s">
        <v>6</v>
      </c>
      <c r="H14" s="2" t="s">
        <v>7</v>
      </c>
      <c r="I14" s="1" t="s">
        <v>8</v>
      </c>
      <c r="J14" s="1" t="s">
        <v>9</v>
      </c>
      <c r="K14" s="2" t="s">
        <v>10</v>
      </c>
      <c r="L14" s="1" t="s">
        <v>11</v>
      </c>
      <c r="M14" s="41" t="s">
        <v>12</v>
      </c>
      <c r="N14" s="49"/>
    </row>
    <row r="15" spans="1:14" ht="15" thickBot="1" x14ac:dyDescent="0.4">
      <c r="A15" s="32" t="s">
        <v>22</v>
      </c>
      <c r="B15" s="33">
        <v>133</v>
      </c>
      <c r="C15" s="33">
        <v>110</v>
      </c>
      <c r="D15" s="34">
        <v>120</v>
      </c>
      <c r="E15" s="35">
        <v>135</v>
      </c>
      <c r="F15" s="33">
        <v>104</v>
      </c>
      <c r="G15" s="38">
        <v>124</v>
      </c>
      <c r="H15" s="39">
        <v>146</v>
      </c>
      <c r="I15" s="40">
        <v>130</v>
      </c>
      <c r="J15" s="40">
        <v>98</v>
      </c>
      <c r="K15" s="38">
        <v>137</v>
      </c>
      <c r="L15" s="38">
        <v>133</v>
      </c>
      <c r="M15" s="39">
        <v>134</v>
      </c>
      <c r="N15" s="44">
        <f t="shared" ref="N15" si="2">SUM(B15:M15)</f>
        <v>1504</v>
      </c>
    </row>
    <row r="16" spans="1:14" ht="15" thickBot="1" x14ac:dyDescent="0.4">
      <c r="A16" s="3" t="s">
        <v>13</v>
      </c>
      <c r="B16" s="4"/>
      <c r="C16" s="5"/>
      <c r="D16" s="6"/>
      <c r="E16" s="7"/>
      <c r="F16" s="5"/>
      <c r="G16" s="6"/>
      <c r="H16" s="7"/>
      <c r="I16" s="5"/>
      <c r="J16" s="5"/>
      <c r="K16" s="6"/>
      <c r="L16" s="6"/>
      <c r="M16" s="7"/>
      <c r="N16" s="49"/>
    </row>
    <row r="17" spans="1:14" x14ac:dyDescent="0.35">
      <c r="A17" s="10" t="s">
        <v>14</v>
      </c>
      <c r="B17" s="11">
        <v>28</v>
      </c>
      <c r="C17" s="11">
        <v>23</v>
      </c>
      <c r="D17" s="12">
        <v>26</v>
      </c>
      <c r="E17" s="12">
        <v>29</v>
      </c>
      <c r="F17" s="11">
        <v>22</v>
      </c>
      <c r="G17" s="12">
        <v>29</v>
      </c>
      <c r="H17" s="13">
        <v>28</v>
      </c>
      <c r="I17" s="11">
        <v>28</v>
      </c>
      <c r="J17" s="11">
        <v>23</v>
      </c>
      <c r="K17" s="12">
        <v>12</v>
      </c>
      <c r="L17" s="12">
        <v>19</v>
      </c>
      <c r="M17" s="42">
        <v>27</v>
      </c>
      <c r="N17" s="49">
        <f>SUM(B17:M17)</f>
        <v>294</v>
      </c>
    </row>
    <row r="18" spans="1:14" x14ac:dyDescent="0.35">
      <c r="A18" s="15" t="s">
        <v>23</v>
      </c>
      <c r="B18" s="11">
        <v>3</v>
      </c>
      <c r="C18" s="11">
        <v>1</v>
      </c>
      <c r="D18" s="12">
        <v>0</v>
      </c>
      <c r="E18" s="12">
        <v>0</v>
      </c>
      <c r="F18" s="11">
        <v>0</v>
      </c>
      <c r="G18" s="12">
        <v>0</v>
      </c>
      <c r="H18" s="13">
        <v>0</v>
      </c>
      <c r="I18" s="11">
        <v>1</v>
      </c>
      <c r="J18" s="11">
        <v>1</v>
      </c>
      <c r="K18" s="12">
        <v>0</v>
      </c>
      <c r="L18" s="12">
        <v>0</v>
      </c>
      <c r="M18" s="42">
        <v>0</v>
      </c>
      <c r="N18" s="49">
        <f>SUM(B18:M18)</f>
        <v>6</v>
      </c>
    </row>
    <row r="19" spans="1:14" x14ac:dyDescent="0.35">
      <c r="A19" s="15" t="s">
        <v>15</v>
      </c>
      <c r="B19" s="11">
        <v>12</v>
      </c>
      <c r="C19" s="11">
        <v>25</v>
      </c>
      <c r="D19" s="12">
        <v>13</v>
      </c>
      <c r="E19" s="12">
        <v>21</v>
      </c>
      <c r="F19" s="11">
        <v>11</v>
      </c>
      <c r="G19" s="12">
        <v>16</v>
      </c>
      <c r="H19" s="13">
        <v>15</v>
      </c>
      <c r="I19" s="11">
        <v>12</v>
      </c>
      <c r="J19" s="11">
        <v>10</v>
      </c>
      <c r="K19" s="12">
        <v>17</v>
      </c>
      <c r="L19" s="12">
        <v>20</v>
      </c>
      <c r="M19" s="42">
        <v>15</v>
      </c>
      <c r="N19" s="49">
        <f>SUM(B19:M19)</f>
        <v>187</v>
      </c>
    </row>
    <row r="20" spans="1:14" ht="15" thickBot="1" x14ac:dyDescent="0.4">
      <c r="A20" s="15" t="s">
        <v>16</v>
      </c>
      <c r="B20" s="11">
        <v>90</v>
      </c>
      <c r="C20" s="11">
        <v>61</v>
      </c>
      <c r="D20" s="12">
        <v>81</v>
      </c>
      <c r="E20" s="12">
        <v>85</v>
      </c>
      <c r="F20" s="11">
        <v>71</v>
      </c>
      <c r="G20" s="12">
        <v>79</v>
      </c>
      <c r="H20" s="13">
        <v>103</v>
      </c>
      <c r="I20" s="11">
        <v>89</v>
      </c>
      <c r="J20" s="11">
        <v>64</v>
      </c>
      <c r="K20" s="12">
        <v>108</v>
      </c>
      <c r="L20" s="12">
        <v>94</v>
      </c>
      <c r="M20" s="42">
        <v>92</v>
      </c>
      <c r="N20" s="49">
        <f>SUM(B20:M20)</f>
        <v>1017</v>
      </c>
    </row>
    <row r="21" spans="1:14" ht="15" thickBot="1" x14ac:dyDescent="0.4">
      <c r="A21" s="1" t="s">
        <v>17</v>
      </c>
      <c r="B21" s="33">
        <f t="shared" ref="B21:H21" si="3">SUM(B17:B20)</f>
        <v>133</v>
      </c>
      <c r="C21" s="33">
        <f t="shared" si="3"/>
        <v>110</v>
      </c>
      <c r="D21" s="34">
        <f t="shared" si="3"/>
        <v>120</v>
      </c>
      <c r="E21" s="36">
        <f t="shared" si="3"/>
        <v>135</v>
      </c>
      <c r="F21" s="33">
        <f t="shared" si="3"/>
        <v>104</v>
      </c>
      <c r="G21" s="34">
        <f t="shared" si="3"/>
        <v>124</v>
      </c>
      <c r="H21" s="36">
        <f t="shared" si="3"/>
        <v>146</v>
      </c>
      <c r="I21" s="33">
        <f>SUM(I17:I20)</f>
        <v>130</v>
      </c>
      <c r="J21" s="33">
        <f>SUM(J17:J20)</f>
        <v>98</v>
      </c>
      <c r="K21" s="34">
        <f>SUM(K17:K20)</f>
        <v>137</v>
      </c>
      <c r="L21" s="34">
        <f>SUM(L17:L20)</f>
        <v>133</v>
      </c>
      <c r="M21" s="36">
        <f>SUM(M17:M20)</f>
        <v>134</v>
      </c>
      <c r="N21" s="45">
        <f>SUM(B21:M21)</f>
        <v>1504</v>
      </c>
    </row>
    <row r="22" spans="1:14" x14ac:dyDescent="0.35">
      <c r="A22" s="50" t="s">
        <v>18</v>
      </c>
      <c r="B22" s="51"/>
      <c r="C22" s="52"/>
      <c r="D22" s="53"/>
      <c r="E22" s="54"/>
      <c r="F22" s="52"/>
      <c r="G22" s="53"/>
      <c r="H22" s="54"/>
      <c r="I22" s="52"/>
      <c r="J22" s="52"/>
      <c r="K22" s="53"/>
      <c r="L22" s="53"/>
      <c r="M22" s="54"/>
      <c r="N22" s="55"/>
    </row>
    <row r="23" spans="1:14" x14ac:dyDescent="0.35">
      <c r="A23" s="43" t="s">
        <v>19</v>
      </c>
      <c r="B23" s="56">
        <v>1</v>
      </c>
      <c r="C23" s="56">
        <v>3</v>
      </c>
      <c r="D23" s="56">
        <v>1</v>
      </c>
      <c r="E23" s="56">
        <v>2</v>
      </c>
      <c r="F23" s="56">
        <v>2</v>
      </c>
      <c r="G23" s="56">
        <v>0</v>
      </c>
      <c r="H23" s="56">
        <v>0</v>
      </c>
      <c r="I23" s="56">
        <v>4</v>
      </c>
      <c r="J23" s="56">
        <v>5</v>
      </c>
      <c r="K23" s="56">
        <v>2</v>
      </c>
      <c r="L23" s="56">
        <v>3</v>
      </c>
      <c r="M23" s="56">
        <v>6</v>
      </c>
      <c r="N23" s="49">
        <f t="shared" ref="N23" si="4">SUM(B23:M23)</f>
        <v>29</v>
      </c>
    </row>
    <row r="24" spans="1:14" ht="15" thickBot="1" x14ac:dyDescent="0.4"/>
    <row r="25" spans="1:14" x14ac:dyDescent="0.35">
      <c r="A25" s="58" t="s">
        <v>25</v>
      </c>
      <c r="B25" s="59" t="s">
        <v>1</v>
      </c>
      <c r="C25" s="60" t="s">
        <v>2</v>
      </c>
      <c r="D25" s="60" t="s">
        <v>3</v>
      </c>
      <c r="E25" s="60" t="s">
        <v>4</v>
      </c>
      <c r="F25" s="59" t="s">
        <v>5</v>
      </c>
      <c r="G25" s="60" t="s">
        <v>6</v>
      </c>
      <c r="H25" s="60" t="s">
        <v>7</v>
      </c>
      <c r="I25" s="59" t="s">
        <v>8</v>
      </c>
      <c r="J25" s="59" t="s">
        <v>9</v>
      </c>
      <c r="K25" s="60" t="s">
        <v>10</v>
      </c>
      <c r="L25" s="59" t="s">
        <v>11</v>
      </c>
      <c r="M25" s="65" t="s">
        <v>12</v>
      </c>
      <c r="N25" s="49"/>
    </row>
    <row r="26" spans="1:14" s="57" customFormat="1" x14ac:dyDescent="0.35">
      <c r="A26" s="61" t="s">
        <v>22</v>
      </c>
      <c r="B26" s="61">
        <v>141</v>
      </c>
      <c r="C26" s="61">
        <v>155</v>
      </c>
      <c r="D26" s="61">
        <v>137</v>
      </c>
      <c r="E26" s="61">
        <v>182</v>
      </c>
      <c r="F26" s="61">
        <v>175</v>
      </c>
      <c r="G26" s="61">
        <v>166</v>
      </c>
      <c r="H26" s="61">
        <v>198</v>
      </c>
      <c r="I26" s="61">
        <v>159</v>
      </c>
      <c r="J26" s="61">
        <v>156</v>
      </c>
      <c r="K26" s="61">
        <v>186</v>
      </c>
      <c r="L26" s="61">
        <v>178</v>
      </c>
      <c r="M26" s="66">
        <v>234</v>
      </c>
      <c r="N26" s="69">
        <f>SUM(B26:M26)</f>
        <v>2067</v>
      </c>
    </row>
    <row r="27" spans="1:14" x14ac:dyDescent="0.35">
      <c r="A27" s="63" t="s">
        <v>13</v>
      </c>
      <c r="B27" s="64"/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4"/>
    </row>
    <row r="28" spans="1:14" x14ac:dyDescent="0.35">
      <c r="A28" s="43" t="s">
        <v>14</v>
      </c>
      <c r="B28" s="43">
        <v>31</v>
      </c>
      <c r="C28" s="43">
        <v>31</v>
      </c>
      <c r="D28" s="43">
        <v>21</v>
      </c>
      <c r="E28" s="43">
        <v>34</v>
      </c>
      <c r="F28" s="43">
        <v>62</v>
      </c>
      <c r="G28" s="43">
        <v>40</v>
      </c>
      <c r="H28" s="43">
        <v>67</v>
      </c>
      <c r="I28" s="43">
        <v>44</v>
      </c>
      <c r="J28" s="43">
        <v>49</v>
      </c>
      <c r="K28" s="43">
        <v>42</v>
      </c>
      <c r="L28" s="43">
        <v>46</v>
      </c>
      <c r="M28" s="43">
        <v>79</v>
      </c>
      <c r="N28" s="49">
        <f>SUM(B28:M28)</f>
        <v>546</v>
      </c>
    </row>
    <row r="29" spans="1:14" x14ac:dyDescent="0.35">
      <c r="A29" s="43" t="s">
        <v>15</v>
      </c>
      <c r="B29" s="43">
        <v>15</v>
      </c>
      <c r="C29" s="43">
        <v>15</v>
      </c>
      <c r="D29" s="43">
        <v>19</v>
      </c>
      <c r="E29" s="43">
        <v>20</v>
      </c>
      <c r="F29" s="43">
        <v>26</v>
      </c>
      <c r="G29" s="43">
        <v>18</v>
      </c>
      <c r="H29" s="43">
        <v>30</v>
      </c>
      <c r="I29" s="43">
        <v>20</v>
      </c>
      <c r="J29" s="43">
        <v>14</v>
      </c>
      <c r="K29" s="43">
        <v>20</v>
      </c>
      <c r="L29" s="43">
        <v>36</v>
      </c>
      <c r="M29" s="43">
        <v>19</v>
      </c>
      <c r="N29" s="49">
        <f>SUM(B29:M29)</f>
        <v>252</v>
      </c>
    </row>
    <row r="30" spans="1:14" x14ac:dyDescent="0.35">
      <c r="A30" s="43" t="s">
        <v>16</v>
      </c>
      <c r="B30" s="43">
        <v>95</v>
      </c>
      <c r="C30" s="43">
        <v>109</v>
      </c>
      <c r="D30" s="43">
        <v>97</v>
      </c>
      <c r="E30" s="43">
        <v>128</v>
      </c>
      <c r="F30" s="43">
        <v>87</v>
      </c>
      <c r="G30" s="43">
        <v>108</v>
      </c>
      <c r="H30" s="43">
        <v>101</v>
      </c>
      <c r="I30" s="43">
        <v>95</v>
      </c>
      <c r="J30" s="43">
        <v>93</v>
      </c>
      <c r="K30" s="43">
        <v>124</v>
      </c>
      <c r="L30" s="43">
        <v>96</v>
      </c>
      <c r="M30" s="43">
        <v>136</v>
      </c>
      <c r="N30" s="49">
        <f>SUM(B30:M30)</f>
        <v>1269</v>
      </c>
    </row>
    <row r="31" spans="1:14" x14ac:dyDescent="0.35">
      <c r="A31" s="67" t="s">
        <v>17</v>
      </c>
      <c r="B31" s="67">
        <v>141</v>
      </c>
      <c r="C31" s="67">
        <v>155</v>
      </c>
      <c r="D31" s="67">
        <v>137</v>
      </c>
      <c r="E31" s="67">
        <v>182</v>
      </c>
      <c r="F31" s="67">
        <v>175</v>
      </c>
      <c r="G31" s="67">
        <v>166</v>
      </c>
      <c r="H31" s="67">
        <v>198</v>
      </c>
      <c r="I31" s="67">
        <v>159</v>
      </c>
      <c r="J31" s="67">
        <v>156</v>
      </c>
      <c r="K31" s="67">
        <v>186</v>
      </c>
      <c r="L31" s="67">
        <v>178</v>
      </c>
      <c r="M31" s="67">
        <v>234</v>
      </c>
      <c r="N31" s="70">
        <f>SUM(B31:M31)</f>
        <v>2067</v>
      </c>
    </row>
    <row r="32" spans="1:14" x14ac:dyDescent="0.35">
      <c r="A32" s="62" t="s">
        <v>18</v>
      </c>
      <c r="B32" s="62"/>
      <c r="C32" s="62"/>
      <c r="D32" s="62"/>
      <c r="E32" s="62"/>
      <c r="F32" s="62"/>
      <c r="G32" s="62"/>
      <c r="H32" s="62"/>
      <c r="I32" s="62"/>
      <c r="J32" s="62"/>
      <c r="K32" s="62"/>
      <c r="L32" s="62"/>
      <c r="M32" s="62"/>
      <c r="N32" s="71"/>
    </row>
    <row r="33" spans="1:14" x14ac:dyDescent="0.35">
      <c r="A33" s="43" t="s">
        <v>19</v>
      </c>
      <c r="B33" s="43">
        <v>2</v>
      </c>
      <c r="C33" s="43">
        <v>5</v>
      </c>
      <c r="D33" s="43">
        <v>5</v>
      </c>
      <c r="E33" s="43">
        <v>4</v>
      </c>
      <c r="F33" s="43">
        <v>3</v>
      </c>
      <c r="G33" s="43">
        <v>5</v>
      </c>
      <c r="H33" s="43">
        <v>2</v>
      </c>
      <c r="I33" s="43">
        <v>3</v>
      </c>
      <c r="J33" s="43">
        <v>7</v>
      </c>
      <c r="K33" s="43">
        <v>2</v>
      </c>
      <c r="L33" s="43">
        <v>7</v>
      </c>
      <c r="M33" s="43">
        <v>2</v>
      </c>
      <c r="N33" s="49">
        <v>47</v>
      </c>
    </row>
    <row r="34" spans="1:14" ht="15" thickBot="1" x14ac:dyDescent="0.4"/>
    <row r="35" spans="1:14" x14ac:dyDescent="0.35">
      <c r="A35" s="59" t="s">
        <v>26</v>
      </c>
      <c r="B35" s="59" t="s">
        <v>1</v>
      </c>
      <c r="C35" s="59" t="s">
        <v>2</v>
      </c>
      <c r="D35" s="60" t="s">
        <v>3</v>
      </c>
      <c r="E35" s="60" t="s">
        <v>4</v>
      </c>
      <c r="F35" s="59" t="s">
        <v>5</v>
      </c>
      <c r="G35" s="60" t="s">
        <v>6</v>
      </c>
      <c r="H35" s="60" t="s">
        <v>7</v>
      </c>
      <c r="I35" s="59" t="s">
        <v>8</v>
      </c>
      <c r="J35" s="59" t="s">
        <v>9</v>
      </c>
      <c r="K35" s="60" t="s">
        <v>10</v>
      </c>
      <c r="L35" s="59" t="s">
        <v>11</v>
      </c>
      <c r="M35" s="65" t="s">
        <v>12</v>
      </c>
      <c r="N35" s="49"/>
    </row>
    <row r="36" spans="1:14" x14ac:dyDescent="0.35">
      <c r="A36" s="43" t="s">
        <v>22</v>
      </c>
      <c r="B36" s="43">
        <v>203</v>
      </c>
      <c r="C36" s="43">
        <v>135</v>
      </c>
      <c r="D36" s="43">
        <v>127</v>
      </c>
      <c r="E36" s="43">
        <v>178</v>
      </c>
      <c r="F36" s="43">
        <v>201</v>
      </c>
      <c r="G36" s="43">
        <v>163</v>
      </c>
      <c r="H36" s="43">
        <v>198</v>
      </c>
      <c r="I36" s="43">
        <v>158</v>
      </c>
      <c r="J36" s="43">
        <v>141</v>
      </c>
      <c r="K36" s="43">
        <v>182</v>
      </c>
      <c r="L36" s="43">
        <v>180</v>
      </c>
      <c r="M36" s="84">
        <v>190</v>
      </c>
      <c r="N36" s="49">
        <f>SUM(B36:M36)</f>
        <v>2056</v>
      </c>
    </row>
    <row r="37" spans="1:14" ht="15" thickBot="1" x14ac:dyDescent="0.4">
      <c r="A37" s="72" t="s">
        <v>13</v>
      </c>
      <c r="B37" s="73"/>
      <c r="C37" s="74"/>
      <c r="D37" s="75"/>
      <c r="E37" s="76"/>
      <c r="F37" s="74"/>
      <c r="G37" s="75"/>
      <c r="H37" s="76"/>
      <c r="I37" s="74"/>
      <c r="J37" s="74"/>
      <c r="K37" s="77"/>
      <c r="L37" s="75"/>
      <c r="M37" s="76"/>
      <c r="N37" s="49"/>
    </row>
    <row r="38" spans="1:14" x14ac:dyDescent="0.35">
      <c r="A38" s="10" t="s">
        <v>14</v>
      </c>
      <c r="B38" s="78">
        <v>72</v>
      </c>
      <c r="C38" s="78">
        <v>46</v>
      </c>
      <c r="D38" s="79">
        <v>47</v>
      </c>
      <c r="E38" s="79">
        <v>55</v>
      </c>
      <c r="F38" s="78">
        <v>73</v>
      </c>
      <c r="G38" s="79">
        <v>50</v>
      </c>
      <c r="H38" s="80">
        <v>60</v>
      </c>
      <c r="I38" s="78">
        <v>55</v>
      </c>
      <c r="J38" s="78">
        <v>35</v>
      </c>
      <c r="K38" s="79">
        <v>64</v>
      </c>
      <c r="L38" s="79">
        <v>69</v>
      </c>
      <c r="M38" s="85">
        <v>44</v>
      </c>
      <c r="N38" s="87">
        <f>SUM(B38:M38)</f>
        <v>670</v>
      </c>
    </row>
    <row r="39" spans="1:14" x14ac:dyDescent="0.35">
      <c r="A39" s="15" t="s">
        <v>15</v>
      </c>
      <c r="B39" s="78">
        <v>24</v>
      </c>
      <c r="C39" s="78">
        <v>18</v>
      </c>
      <c r="D39" s="79">
        <v>20</v>
      </c>
      <c r="E39" s="79">
        <v>24</v>
      </c>
      <c r="F39" s="78">
        <v>19</v>
      </c>
      <c r="G39" s="79">
        <v>12</v>
      </c>
      <c r="H39" s="80">
        <v>17</v>
      </c>
      <c r="I39" s="78">
        <v>23</v>
      </c>
      <c r="J39" s="78">
        <v>11</v>
      </c>
      <c r="K39" s="79">
        <v>20</v>
      </c>
      <c r="L39" s="79">
        <v>30</v>
      </c>
      <c r="M39" s="85">
        <v>22</v>
      </c>
      <c r="N39" s="87">
        <f>SUM(B39:M39)</f>
        <v>240</v>
      </c>
    </row>
    <row r="40" spans="1:14" ht="15" thickBot="1" x14ac:dyDescent="0.4">
      <c r="A40" s="15" t="s">
        <v>16</v>
      </c>
      <c r="B40" s="78">
        <v>107</v>
      </c>
      <c r="C40" s="78">
        <v>71</v>
      </c>
      <c r="D40" s="79">
        <v>60</v>
      </c>
      <c r="E40" s="79">
        <v>99</v>
      </c>
      <c r="F40" s="78">
        <v>109</v>
      </c>
      <c r="G40" s="79">
        <v>101</v>
      </c>
      <c r="H40" s="80">
        <v>121</v>
      </c>
      <c r="I40" s="78">
        <v>80</v>
      </c>
      <c r="J40" s="78">
        <v>95</v>
      </c>
      <c r="K40" s="79">
        <v>98</v>
      </c>
      <c r="L40" s="79">
        <v>81</v>
      </c>
      <c r="M40" s="85">
        <v>124</v>
      </c>
      <c r="N40" s="87">
        <f>SUM(B40:M40)</f>
        <v>1146</v>
      </c>
    </row>
    <row r="41" spans="1:14" ht="15" thickBot="1" x14ac:dyDescent="0.4">
      <c r="A41" s="1" t="s">
        <v>17</v>
      </c>
      <c r="B41" s="81">
        <f t="shared" ref="B41:H41" si="5">SUM(B38:B40)</f>
        <v>203</v>
      </c>
      <c r="C41" s="81">
        <f t="shared" si="5"/>
        <v>135</v>
      </c>
      <c r="D41" s="82">
        <f t="shared" si="5"/>
        <v>127</v>
      </c>
      <c r="E41" s="83">
        <f t="shared" si="5"/>
        <v>178</v>
      </c>
      <c r="F41" s="81">
        <f t="shared" si="5"/>
        <v>201</v>
      </c>
      <c r="G41" s="82">
        <f t="shared" si="5"/>
        <v>163</v>
      </c>
      <c r="H41" s="83">
        <f t="shared" si="5"/>
        <v>198</v>
      </c>
      <c r="I41" s="81">
        <f>SUM(I38:I40)</f>
        <v>158</v>
      </c>
      <c r="J41" s="81">
        <f>SUM(J38:J40)</f>
        <v>141</v>
      </c>
      <c r="K41" s="82">
        <f>SUM(K38:K40)</f>
        <v>182</v>
      </c>
      <c r="L41" s="82">
        <f>SUM(L38:L40)</f>
        <v>180</v>
      </c>
      <c r="M41" s="83">
        <f>SUM(M38:M40)</f>
        <v>190</v>
      </c>
      <c r="N41" s="88">
        <f>SUM(B41:M41)</f>
        <v>2056</v>
      </c>
    </row>
    <row r="42" spans="1:14" x14ac:dyDescent="0.35">
      <c r="A42" s="50" t="s">
        <v>18</v>
      </c>
      <c r="B42" s="51"/>
      <c r="C42" s="52"/>
      <c r="D42" s="53"/>
      <c r="E42" s="54"/>
      <c r="F42" s="52"/>
      <c r="G42" s="53"/>
      <c r="H42" s="54"/>
      <c r="I42" s="52"/>
      <c r="J42" s="52"/>
      <c r="K42" s="53"/>
      <c r="L42" s="53"/>
      <c r="M42" s="54"/>
      <c r="N42" s="49"/>
    </row>
    <row r="43" spans="1:14" x14ac:dyDescent="0.35">
      <c r="A43" s="43" t="s">
        <v>19</v>
      </c>
      <c r="B43" s="56">
        <v>4</v>
      </c>
      <c r="C43" s="56">
        <v>4</v>
      </c>
      <c r="D43" s="56">
        <v>3</v>
      </c>
      <c r="E43" s="56">
        <v>9</v>
      </c>
      <c r="F43" s="56">
        <v>1</v>
      </c>
      <c r="G43" s="56">
        <v>2</v>
      </c>
      <c r="H43" s="56">
        <v>7</v>
      </c>
      <c r="I43" s="56">
        <v>3</v>
      </c>
      <c r="J43" s="56">
        <v>3</v>
      </c>
      <c r="K43" s="56">
        <v>6</v>
      </c>
      <c r="L43" s="56">
        <v>2</v>
      </c>
      <c r="M43" s="86">
        <v>0</v>
      </c>
      <c r="N43" s="49">
        <f>SUM(B43:M43)</f>
        <v>44</v>
      </c>
    </row>
    <row r="44" spans="1:14" ht="15" thickBot="1" x14ac:dyDescent="0.4"/>
    <row r="45" spans="1:14" ht="15" thickBot="1" x14ac:dyDescent="0.4">
      <c r="A45" s="1" t="s">
        <v>27</v>
      </c>
      <c r="B45" s="1" t="s">
        <v>1</v>
      </c>
      <c r="C45" s="1" t="s">
        <v>2</v>
      </c>
      <c r="D45" s="2" t="s">
        <v>3</v>
      </c>
    </row>
    <row r="46" spans="1:14" ht="15" thickBot="1" x14ac:dyDescent="0.4">
      <c r="A46" s="1" t="s">
        <v>17</v>
      </c>
      <c r="B46" s="33">
        <f t="shared" ref="B46:D46" si="6">SUM(B39:B45)</f>
        <v>338</v>
      </c>
      <c r="C46" s="33">
        <f t="shared" si="6"/>
        <v>228</v>
      </c>
      <c r="D46" s="34">
        <f t="shared" si="6"/>
        <v>210</v>
      </c>
    </row>
    <row r="47" spans="1:14" ht="15" thickBot="1" x14ac:dyDescent="0.4">
      <c r="A47" s="3" t="s">
        <v>13</v>
      </c>
      <c r="B47" s="4"/>
      <c r="C47" s="5"/>
      <c r="D47" s="6"/>
    </row>
    <row r="48" spans="1:14" x14ac:dyDescent="0.35">
      <c r="A48" s="10" t="s">
        <v>14</v>
      </c>
      <c r="B48" s="11">
        <v>77</v>
      </c>
      <c r="C48" s="11">
        <v>68</v>
      </c>
      <c r="D48" s="12">
        <v>65</v>
      </c>
    </row>
    <row r="49" spans="1:4" x14ac:dyDescent="0.35">
      <c r="A49" s="15" t="s">
        <v>15</v>
      </c>
      <c r="B49" s="11">
        <v>14</v>
      </c>
      <c r="C49" s="11">
        <v>9</v>
      </c>
      <c r="D49" s="12">
        <v>6</v>
      </c>
    </row>
    <row r="50" spans="1:4" ht="15" thickBot="1" x14ac:dyDescent="0.4">
      <c r="A50" s="15" t="s">
        <v>16</v>
      </c>
      <c r="B50" s="11">
        <v>81</v>
      </c>
      <c r="C50" s="11">
        <v>88</v>
      </c>
      <c r="D50" s="12">
        <v>111</v>
      </c>
    </row>
    <row r="51" spans="1:4" ht="15" thickBot="1" x14ac:dyDescent="0.4">
      <c r="A51" s="1" t="s">
        <v>17</v>
      </c>
      <c r="B51" s="33">
        <f t="shared" ref="B51:D51" si="7">SUM(B48:B50)</f>
        <v>172</v>
      </c>
      <c r="C51" s="33">
        <f t="shared" si="7"/>
        <v>165</v>
      </c>
      <c r="D51" s="34">
        <f t="shared" si="7"/>
        <v>182</v>
      </c>
    </row>
    <row r="52" spans="1:4" x14ac:dyDescent="0.35">
      <c r="A52" s="50" t="s">
        <v>18</v>
      </c>
      <c r="B52" s="51"/>
      <c r="C52" s="52"/>
      <c r="D52" s="53"/>
    </row>
    <row r="53" spans="1:4" x14ac:dyDescent="0.35">
      <c r="A53" s="43" t="s">
        <v>19</v>
      </c>
      <c r="B53" s="56">
        <v>5</v>
      </c>
      <c r="C53" s="56">
        <v>3</v>
      </c>
      <c r="D53" s="56">
        <v>4</v>
      </c>
    </row>
  </sheetData>
  <mergeCells count="1">
    <mergeCell ref="A27:N27"/>
  </mergeCells>
  <pageMargins left="0.7" right="0.7" top="0.75" bottom="0.75" header="0.3" footer="0.3"/>
  <headerFooter>
    <oddFooter>&amp;L_x000D_&amp;1#&amp;"Aptos"&amp;10&amp;K000000 Private: Information that contains a small amount of sensitive data which is essential to communicate with an individual but doesn’t require to be sent via secure methods.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Gina Frost</dc:creator>
  <cp:lastModifiedBy>Gina Frost</cp:lastModifiedBy>
  <dcterms:created xsi:type="dcterms:W3CDTF">2026-08-06T12:52:32Z</dcterms:created>
  <dcterms:modified xsi:type="dcterms:W3CDTF">2026-08-07T07:24:00Z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b28a9a6-133a-4796-ad7d-6b90f7583680_Enabled">
    <vt:lpwstr>true</vt:lpwstr>
  </property>
  <property fmtid="{D5CDD505-2E9C-101B-9397-08002B2CF9AE}" pid="3" name="MSIP_Label_2b28a9a6-133a-4796-ad7d-6b90f7583680_SetDate">
    <vt:lpwstr>2026-08-06T14:38:26Z</vt:lpwstr>
  </property>
  <property fmtid="{D5CDD505-2E9C-101B-9397-08002B2CF9AE}" pid="4" name="MSIP_Label_2b28a9a6-133a-4796-ad7d-6b90f7583680_Method">
    <vt:lpwstr>Standard</vt:lpwstr>
  </property>
  <property fmtid="{D5CDD505-2E9C-101B-9397-08002B2CF9AE}" pid="5" name="MSIP_Label_2b28a9a6-133a-4796-ad7d-6b90f7583680_Name">
    <vt:lpwstr>Private</vt:lpwstr>
  </property>
  <property fmtid="{D5CDD505-2E9C-101B-9397-08002B2CF9AE}" pid="6" name="MSIP_Label_2b28a9a6-133a-4796-ad7d-6b90f7583680_SiteId">
    <vt:lpwstr>996ee15c-0b3e-4a6f-8e65-120a9a51821a</vt:lpwstr>
  </property>
  <property fmtid="{D5CDD505-2E9C-101B-9397-08002B2CF9AE}" pid="7" name="MSIP_Label_2b28a9a6-133a-4796-ad7d-6b90f7583680_ActionId">
    <vt:lpwstr>a8b23657-1a9f-4a19-9c43-5453619ef7fe</vt:lpwstr>
  </property>
  <property fmtid="{D5CDD505-2E9C-101B-9397-08002B2CF9AE}" pid="8" name="MSIP_Label_2b28a9a6-133a-4796-ad7d-6b90f7583680_ContentBits">
    <vt:lpwstr>2</vt:lpwstr>
  </property>
  <property fmtid="{D5CDD505-2E9C-101B-9397-08002B2CF9AE}" pid="9" name="MSIP_Label_2b28a9a6-133a-4796-ad7d-6b90f7583680_Tag">
    <vt:lpwstr>10, 3, 0, 1</vt:lpwstr>
  </property>
</Properties>
</file>